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IZ\Desktop\20년 위탁운용사 선정\기안준비\최종\"/>
    </mc:Choice>
  </mc:AlternateContent>
  <bookViews>
    <workbookView xWindow="0" yWindow="0" windowWidth="28800" windowHeight="12285" tabRatio="866"/>
  </bookViews>
  <sheets>
    <sheet name="작성방법" sheetId="39" r:id="rId1"/>
    <sheet name="운용사코드" sheetId="58" r:id="rId2"/>
    <sheet name="1.평가대상펀드리스트" sheetId="49" r:id="rId3"/>
    <sheet name="2.사무수탁사 확인서" sheetId="26" r:id="rId4"/>
    <sheet name="3.인력현황" sheetId="54" r:id="rId5"/>
    <sheet name="4.퇴사자" sheetId="57" r:id="rId6"/>
    <sheet name="5.자본건전성" sheetId="55" r:id="rId7"/>
    <sheet name="6.금융감독기관 제재사항" sheetId="56" r:id="rId8"/>
    <sheet name="7.TEXT파일" sheetId="52" r:id="rId9"/>
    <sheet name="8. 파일작성자 연락처" sheetId="43" r:id="rId10"/>
  </sheets>
  <definedNames>
    <definedName name="_xlnm.Print_Area" localSheetId="2">'1.평가대상펀드리스트'!$A$1:$X$48</definedName>
    <definedName name="_xlnm.Print_Area" localSheetId="3">'2.사무수탁사 확인서'!$A$1:$F$27</definedName>
    <definedName name="_xlnm.Print_Area" localSheetId="4">'3.인력현황'!$A$1:$S$50</definedName>
    <definedName name="_xlnm.Print_Area" localSheetId="5">'4.퇴사자'!$A$1:$K$28</definedName>
    <definedName name="_xlnm.Print_Area" localSheetId="6">'5.자본건전성'!$A$1:$J$22</definedName>
    <definedName name="_xlnm.Print_Area" localSheetId="9">'8. 파일작성자 연락처'!$A$1:$I$10</definedName>
    <definedName name="_xlnm.Print_Area" localSheetId="0">작성방법!$A$1:$E$52</definedName>
  </definedNames>
  <calcPr calcId="162913" iterateCount="1"/>
</workbook>
</file>

<file path=xl/calcChain.xml><?xml version="1.0" encoding="utf-8"?>
<calcChain xmlns="http://schemas.openxmlformats.org/spreadsheetml/2006/main">
  <c r="W22" i="49" l="1"/>
  <c r="W23" i="49"/>
  <c r="W24" i="49"/>
  <c r="W25" i="49"/>
  <c r="W26" i="49"/>
  <c r="W27" i="49"/>
  <c r="W28" i="49"/>
  <c r="W29" i="49"/>
  <c r="W30" i="49"/>
  <c r="W31" i="49"/>
  <c r="W32" i="49"/>
  <c r="W33" i="49"/>
  <c r="W34" i="49"/>
  <c r="W35" i="49"/>
  <c r="W36" i="49"/>
  <c r="J10" i="55" l="1"/>
  <c r="I10" i="55"/>
  <c r="H10" i="55"/>
  <c r="G10" i="55"/>
  <c r="F10" i="55"/>
  <c r="I7" i="55"/>
  <c r="J7" i="55"/>
  <c r="W21" i="49" l="1"/>
  <c r="O37" i="54" l="1"/>
  <c r="O36" i="54"/>
  <c r="O35" i="54"/>
  <c r="O34" i="54"/>
  <c r="O33" i="54"/>
  <c r="O32" i="54"/>
  <c r="O31" i="54"/>
  <c r="O30" i="54"/>
  <c r="O29" i="54"/>
  <c r="O28" i="54"/>
  <c r="O27" i="54"/>
  <c r="O26" i="54"/>
  <c r="O25" i="54"/>
  <c r="O24" i="54"/>
  <c r="O23" i="54"/>
  <c r="O22" i="54"/>
  <c r="O21" i="54"/>
  <c r="O20" i="54"/>
  <c r="O19" i="54"/>
  <c r="O1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I9" i="55" l="1"/>
  <c r="I8" i="55"/>
  <c r="J9" i="55"/>
  <c r="J8" i="55" l="1"/>
</calcChain>
</file>

<file path=xl/comments1.xml><?xml version="1.0" encoding="utf-8"?>
<comments xmlns="http://schemas.openxmlformats.org/spreadsheetml/2006/main">
  <authors>
    <author>윤지민</author>
    <author>유성문</author>
  </authors>
  <commentList>
    <comment ref="B19" authorId="0" shapeId="0">
      <text>
        <r>
          <rPr>
            <b/>
            <sz val="9"/>
            <color indexed="81"/>
            <rFont val="돋움"/>
            <family val="3"/>
            <charset val="129"/>
          </rPr>
          <t>평가 대상펀드 리스트는 위 조건에 해당하는 펀드 2개만 제출(종류 구분없이)</t>
        </r>
      </text>
    </comment>
    <comment ref="F20" authorId="0" shapeId="0">
      <text>
        <r>
          <rPr>
            <b/>
            <sz val="9"/>
            <color indexed="81"/>
            <rFont val="돋움"/>
            <family val="3"/>
            <charset val="129"/>
          </rPr>
          <t>수익자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증명자료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</text>
    </comment>
    <comment ref="K20" authorId="1" shapeId="0">
      <text>
        <r>
          <rPr>
            <b/>
            <sz val="9"/>
            <color indexed="81"/>
            <rFont val="돋움"/>
            <family val="3"/>
            <charset val="129"/>
          </rPr>
          <t>기준가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수익률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의미</t>
        </r>
        <r>
          <rPr>
            <b/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돋움"/>
            <family val="3"/>
            <charset val="129"/>
          </rPr>
          <t>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세째자리에서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</t>
        </r>
      </text>
    </comment>
    <comment ref="O20" authorId="1" shapeId="0">
      <text>
        <r>
          <rPr>
            <sz val="9"/>
            <color indexed="81"/>
            <rFont val="돋움"/>
            <family val="3"/>
            <charset val="129"/>
          </rPr>
          <t>파생상품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편입비중은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V20" authorId="1" shapeId="0">
      <text>
        <r>
          <rPr>
            <b/>
            <sz val="9"/>
            <color indexed="81"/>
            <rFont val="돋움"/>
            <family val="3"/>
            <charset val="129"/>
          </rPr>
          <t>재간접펀드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펀드명칭</t>
        </r>
        <r>
          <rPr>
            <b/>
            <sz val="9"/>
            <color indexed="81"/>
            <rFont val="Tahoma"/>
            <family val="2"/>
          </rPr>
          <t>(KR</t>
        </r>
        <r>
          <rPr>
            <b/>
            <sz val="9"/>
            <color indexed="81"/>
            <rFont val="돋움"/>
            <family val="3"/>
            <charset val="129"/>
          </rPr>
          <t>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존재시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병기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T21" authorId="1" shapeId="0">
      <text>
        <r>
          <rPr>
            <sz val="9"/>
            <color indexed="81"/>
            <rFont val="돋움"/>
            <family val="3"/>
            <charset val="129"/>
          </rPr>
          <t xml:space="preserve">소수 둘째자리에서 반올림
</t>
        </r>
      </text>
    </comment>
  </commentList>
</comments>
</file>

<file path=xl/comments2.xml><?xml version="1.0" encoding="utf-8"?>
<comments xmlns="http://schemas.openxmlformats.org/spreadsheetml/2006/main">
  <authors>
    <author>유성문</author>
  </authors>
  <commentList>
    <comment ref="I16" authorId="0" shapeId="0">
      <text>
        <r>
          <rPr>
            <b/>
            <sz val="9"/>
            <color indexed="81"/>
            <rFont val="돋움"/>
            <family val="3"/>
            <charset val="129"/>
          </rPr>
          <t>금융투자협회 펀드매니저 자격 번호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</commentList>
</comments>
</file>

<file path=xl/comments3.xml><?xml version="1.0" encoding="utf-8"?>
<comments xmlns="http://schemas.openxmlformats.org/spreadsheetml/2006/main">
  <authors>
    <author>유성문</author>
  </authors>
  <commentList>
    <comment ref="E6" authorId="0" shapeId="0">
      <text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운용사의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결산월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i/>
            <sz val="9"/>
            <color indexed="10"/>
            <rFont val="맑은 고딕"/>
            <family val="3"/>
            <charset val="129"/>
          </rPr>
          <t xml:space="preserve">
입력 금지</t>
        </r>
      </text>
    </comment>
  </commentList>
</comments>
</file>

<file path=xl/comments4.xml><?xml version="1.0" encoding="utf-8"?>
<comments xmlns="http://schemas.openxmlformats.org/spreadsheetml/2006/main">
  <authors>
    <author>KBP</author>
  </authors>
  <commentList>
    <comment ref="F108" authorId="0" shapeId="0">
      <text>
        <r>
          <rPr>
            <b/>
            <sz val="9"/>
            <color indexed="81"/>
            <rFont val="굴림"/>
            <family val="3"/>
            <charset val="129"/>
          </rPr>
          <t>평가손익=시가평가-장부가(취득가)</t>
        </r>
      </text>
    </comment>
  </commentList>
</comments>
</file>

<file path=xl/sharedStrings.xml><?xml version="1.0" encoding="utf-8"?>
<sst xmlns="http://schemas.openxmlformats.org/spreadsheetml/2006/main" count="2339" uniqueCount="2067">
  <si>
    <t xml:space="preserve">   </t>
    <phoneticPr fontId="3" type="noConversion"/>
  </si>
  <si>
    <t>회사코드</t>
    <phoneticPr fontId="3" type="noConversion"/>
  </si>
  <si>
    <t>사무수탁사</t>
    <phoneticPr fontId="3" type="noConversion"/>
  </si>
  <si>
    <t>담당자명</t>
    <phoneticPr fontId="3" type="noConversion"/>
  </si>
  <si>
    <t>회       사       명:</t>
    <phoneticPr fontId="3" type="noConversion"/>
  </si>
  <si>
    <t>대  표  이  사  명:</t>
    <phoneticPr fontId="3" type="noConversion"/>
  </si>
  <si>
    <t>작성자명 및 직위:</t>
    <phoneticPr fontId="3" type="noConversion"/>
  </si>
  <si>
    <t>긴  급    연 락 처:</t>
    <phoneticPr fontId="3" type="noConversion"/>
  </si>
  <si>
    <t>회   사   명</t>
    <phoneticPr fontId="3" type="noConversion"/>
  </si>
  <si>
    <t>대 표 이 사</t>
    <phoneticPr fontId="3" type="noConversion"/>
  </si>
  <si>
    <t>골든브릿지자산운용</t>
  </si>
  <si>
    <t>메리츠자산운용</t>
  </si>
  <si>
    <t>미래에셋자산운용</t>
  </si>
  <si>
    <t>유리자산운용</t>
  </si>
  <si>
    <t>유진자산운용</t>
  </si>
  <si>
    <t>칸서스자산운용</t>
  </si>
  <si>
    <t>트러스톤자산운용</t>
  </si>
  <si>
    <t>플러스자산운용</t>
  </si>
  <si>
    <t>피델리티자산운용</t>
  </si>
  <si>
    <t>교보악사자산운용</t>
  </si>
  <si>
    <t>동양자산운용</t>
  </si>
  <si>
    <t>라자드코리아자산운용</t>
  </si>
  <si>
    <t>블랙록자산운용</t>
  </si>
  <si>
    <t>삼성자산운용</t>
  </si>
  <si>
    <t>신영자산운용</t>
  </si>
  <si>
    <t>에셋플러스자산운용</t>
  </si>
  <si>
    <t>엠플러스자산운용</t>
  </si>
  <si>
    <t>하이자산운용</t>
  </si>
  <si>
    <t>한국투자밸류자산운용</t>
  </si>
  <si>
    <t>현대인베스트먼트자산운용</t>
  </si>
  <si>
    <t>현대자산운용</t>
  </si>
  <si>
    <t>운용</t>
    <phoneticPr fontId="3" type="noConversion"/>
  </si>
  <si>
    <t>대신자산운용</t>
  </si>
  <si>
    <t>베스타스자산운용</t>
  </si>
  <si>
    <t>아시아자산운용</t>
  </si>
  <si>
    <t>아쎈다스자산운용</t>
  </si>
  <si>
    <t>알에이케이자산운용</t>
  </si>
  <si>
    <t>얼라이언스번스틴자산운용</t>
  </si>
  <si>
    <t>제이피에셋자산운용</t>
  </si>
  <si>
    <t>지지자산운용</t>
  </si>
  <si>
    <t>캡스톤자산운용</t>
  </si>
  <si>
    <t>코람코자산운용</t>
  </si>
  <si>
    <t>파인트리자산운용</t>
  </si>
  <si>
    <t>2. 사무수탁사 확인서</t>
    <phoneticPr fontId="3" type="noConversion"/>
  </si>
  <si>
    <t>코드</t>
    <phoneticPr fontId="3" type="noConversion"/>
  </si>
  <si>
    <t>문책경고(감봉)</t>
  </si>
  <si>
    <t xml:space="preserve"> 직무정지(정직)</t>
  </si>
  <si>
    <t xml:space="preserve"> 해임권고(면직) </t>
  </si>
  <si>
    <t>자본총계
(단위 : 백만원)</t>
    <phoneticPr fontId="3" type="noConversion"/>
  </si>
  <si>
    <t>비고</t>
  </si>
  <si>
    <t>작성방법 Sheet 의 "작성시 주의사항" 참조</t>
    <phoneticPr fontId="3" type="noConversion"/>
  </si>
  <si>
    <t>구분
(공모/사모/일임)</t>
    <phoneticPr fontId="3" type="noConversion"/>
  </si>
  <si>
    <t>수익자
동의여부
(Y/N)</t>
    <phoneticPr fontId="3" type="noConversion"/>
  </si>
  <si>
    <t>펀드코드
(KR코드)</t>
    <phoneticPr fontId="3" type="noConversion"/>
  </si>
  <si>
    <t>펀드명</t>
    <phoneticPr fontId="3" type="noConversion"/>
  </si>
  <si>
    <t xml:space="preserve">   1. 데이터 제출처</t>
    <phoneticPr fontId="3" type="noConversion"/>
  </si>
  <si>
    <t>Ⅱ. 파일형식</t>
    <phoneticPr fontId="3" type="noConversion"/>
  </si>
  <si>
    <t>No</t>
  </si>
  <si>
    <t>자료명</t>
  </si>
  <si>
    <t>형식</t>
  </si>
  <si>
    <t>Description</t>
  </si>
  <si>
    <t>기준가격 산출일(운용일), 그렇지 않은 경우는 포트폴리오 운용일</t>
  </si>
  <si>
    <t>간접투자기구가 아닌 경우 자체관리 포트폴리오명</t>
  </si>
  <si>
    <t>1좌당 순자산가액</t>
  </si>
  <si>
    <t>다비하나인프라펀드자산운용</t>
  </si>
  <si>
    <t>3B3</t>
  </si>
  <si>
    <t>라살자산운용</t>
  </si>
  <si>
    <t>리치먼드자산운용</t>
  </si>
  <si>
    <t>마이다스에셋자산운용</t>
  </si>
  <si>
    <t>맥쿼리자산운용</t>
  </si>
  <si>
    <t>맥쿼리투자신탁운용</t>
  </si>
  <si>
    <t>베어링자산운용</t>
  </si>
  <si>
    <t>브레인자산운용</t>
  </si>
  <si>
    <t>3B0</t>
  </si>
  <si>
    <t>삼성에스알에이자산운용</t>
  </si>
  <si>
    <t>삼천리자산운용</t>
  </si>
  <si>
    <t>스팍스자산운용</t>
  </si>
  <si>
    <t>3C0</t>
  </si>
  <si>
    <t>시몬느자산운용</t>
  </si>
  <si>
    <t>아이디어브릿지자산운용</t>
  </si>
  <si>
    <t>3C1</t>
  </si>
  <si>
    <t>알파에셋자산운용</t>
  </si>
  <si>
    <t>3B1</t>
  </si>
  <si>
    <t>에프지자산운용</t>
  </si>
  <si>
    <t>유경피에스지자산운용</t>
  </si>
  <si>
    <t>이지스자산운용</t>
  </si>
  <si>
    <t>제이비자산운용</t>
  </si>
  <si>
    <t>3C5</t>
  </si>
  <si>
    <t>쿼드자산운용</t>
  </si>
  <si>
    <t>키움투자자산운용</t>
  </si>
  <si>
    <t>하우자산운용</t>
  </si>
  <si>
    <t>한화자산운용</t>
  </si>
  <si>
    <t>흥국자산운용</t>
  </si>
  <si>
    <t>에프앤가이드 담당자</t>
    <phoneticPr fontId="3" type="noConversion"/>
  </si>
  <si>
    <t>펀드코드(KR코드)</t>
    <phoneticPr fontId="3" type="noConversion"/>
  </si>
  <si>
    <t>엑셀 SHEET 작성방법</t>
    <phoneticPr fontId="3" type="noConversion"/>
  </si>
  <si>
    <r>
      <t>* 작성할 SHEET</t>
    </r>
    <r>
      <rPr>
        <b/>
        <sz val="10"/>
        <rFont val="돋움"/>
        <family val="3"/>
        <charset val="129"/>
      </rPr>
      <t/>
    </r>
    <phoneticPr fontId="3" type="noConversion"/>
  </si>
  <si>
    <t>작성시 주의 사항</t>
    <phoneticPr fontId="3" type="noConversion"/>
  </si>
  <si>
    <t>* KR코드</t>
    <phoneticPr fontId="3" type="noConversion"/>
  </si>
  <si>
    <t>* 자료 작성 및 제출과 관련된 문의사항은 이메일로만 접수함</t>
    <phoneticPr fontId="3" type="noConversion"/>
  </si>
  <si>
    <t xml:space="preserve">  필요 시 유선상으로 문의내용에 대해 확인할 수 있으므로 문의자의 유선 연락처 포함</t>
    <phoneticPr fontId="3" type="noConversion"/>
  </si>
  <si>
    <t>1. 평가대상펀드 리스트</t>
    <phoneticPr fontId="3" type="noConversion"/>
  </si>
  <si>
    <t>비엔케이자산운용</t>
  </si>
  <si>
    <t>3D0</t>
  </si>
  <si>
    <t>에이디에프자산운용</t>
  </si>
  <si>
    <t>파인아시아자산운용</t>
  </si>
  <si>
    <t>3F3</t>
  </si>
  <si>
    <t>3F4</t>
  </si>
  <si>
    <t>3F8</t>
  </si>
  <si>
    <t>그로쓰힐자산운용</t>
  </si>
  <si>
    <t>3L2</t>
  </si>
  <si>
    <t>나눔자산운용</t>
  </si>
  <si>
    <t>3K9</t>
  </si>
  <si>
    <t>더블유자산운용</t>
  </si>
  <si>
    <t>3F0</t>
  </si>
  <si>
    <t>3H8</t>
  </si>
  <si>
    <t>라이노스자산운용</t>
  </si>
  <si>
    <t>라임자산운용</t>
  </si>
  <si>
    <t>3J5</t>
  </si>
  <si>
    <t>로만자산운용</t>
  </si>
  <si>
    <t>3J2</t>
  </si>
  <si>
    <t>로버스트자산운용</t>
  </si>
  <si>
    <t>3F2</t>
  </si>
  <si>
    <t>멀티에셋자산운용</t>
  </si>
  <si>
    <t>3K7</t>
  </si>
  <si>
    <t>메리츠부동산자산운용</t>
  </si>
  <si>
    <t>3F9</t>
  </si>
  <si>
    <t>3G7</t>
  </si>
  <si>
    <t>밸류파트너스자산운용</t>
  </si>
  <si>
    <t>브로스자산운용</t>
  </si>
  <si>
    <t>3G2</t>
  </si>
  <si>
    <t>스트래튼자산운용</t>
  </si>
  <si>
    <t>3K3</t>
  </si>
  <si>
    <t>3J9</t>
  </si>
  <si>
    <t>씨스퀘어자산운용</t>
  </si>
  <si>
    <t>3L1</t>
  </si>
  <si>
    <t>씨케이골디락스자산운용</t>
  </si>
  <si>
    <t>3H1</t>
  </si>
  <si>
    <t>아람자산운용</t>
  </si>
  <si>
    <t>3K4</t>
  </si>
  <si>
    <t>아샘자산운용</t>
  </si>
  <si>
    <t>3H3</t>
  </si>
  <si>
    <t>아우름자산운용</t>
  </si>
  <si>
    <t>3G4</t>
  </si>
  <si>
    <t>3K5</t>
  </si>
  <si>
    <t>알펜루트자산운용</t>
  </si>
  <si>
    <t>3H5</t>
  </si>
  <si>
    <t>앱솔루트자산운용</t>
  </si>
  <si>
    <t>3F6</t>
  </si>
  <si>
    <t>엔에이치아문디자산운용</t>
  </si>
  <si>
    <t>엘케이자산운용</t>
  </si>
  <si>
    <t>3H4</t>
  </si>
  <si>
    <t>오라이언자산운용</t>
  </si>
  <si>
    <t>3J6</t>
  </si>
  <si>
    <t>옵투스자산운용</t>
  </si>
  <si>
    <t>위플러스자산운용</t>
  </si>
  <si>
    <t>3H9</t>
  </si>
  <si>
    <t>유리치자산운용</t>
  </si>
  <si>
    <t>3L3</t>
  </si>
  <si>
    <t>인벡스자산운용</t>
  </si>
  <si>
    <t>3H7</t>
  </si>
  <si>
    <t>제이씨에셋자산운용</t>
  </si>
  <si>
    <t>3H6</t>
  </si>
  <si>
    <t>제이앤제이자산운용</t>
  </si>
  <si>
    <t>3K2</t>
  </si>
  <si>
    <t>제이에스자산운용</t>
  </si>
  <si>
    <t>3K8</t>
  </si>
  <si>
    <t>케이클라비스자산운용</t>
  </si>
  <si>
    <t>3L8</t>
  </si>
  <si>
    <t>쿼터백자산운용</t>
  </si>
  <si>
    <t>3F1</t>
  </si>
  <si>
    <t>3J1</t>
  </si>
  <si>
    <t>타임폴리오자산운용</t>
  </si>
  <si>
    <t>3K1</t>
  </si>
  <si>
    <t>트리니티자산운용</t>
  </si>
  <si>
    <t>3G8</t>
  </si>
  <si>
    <t>페블스톤자산운용</t>
  </si>
  <si>
    <t>3F5</t>
  </si>
  <si>
    <t>3H2</t>
  </si>
  <si>
    <t>푸른파트너스자산운용</t>
  </si>
  <si>
    <t>3G9</t>
  </si>
  <si>
    <t>한강에셋자산운용</t>
  </si>
  <si>
    <t>한국대안투자자산운용</t>
  </si>
  <si>
    <t>3J4</t>
  </si>
  <si>
    <t>한국성장금융투자운용</t>
  </si>
  <si>
    <t>3F7</t>
  </si>
  <si>
    <t>한국자산에셋운용</t>
  </si>
  <si>
    <t>3L5</t>
  </si>
  <si>
    <t>휴먼자산운용</t>
  </si>
  <si>
    <t>1. 평가대상 펀드 리스트</t>
    <phoneticPr fontId="3" type="noConversion"/>
  </si>
  <si>
    <t>Ⅰ.자료작성방법</t>
    <phoneticPr fontId="3" type="noConversion"/>
  </si>
  <si>
    <t xml:space="preserve">       - 공사모 및 일임펀드 데이터 송부</t>
    <phoneticPr fontId="3" type="noConversion"/>
  </si>
  <si>
    <t xml:space="preserve">             ㅁ 모자펀드 : 자펀드 기준 (모펀드 제외)</t>
    <phoneticPr fontId="3" type="noConversion"/>
  </si>
  <si>
    <t xml:space="preserve">      - 자료 작성 및 제출과 관련된 문의사항은 이메일로만 접수함</t>
    <phoneticPr fontId="3" type="noConversion"/>
  </si>
  <si>
    <t xml:space="preserve">      - 문의사항에 대해서는 평가사(에프앤가이드)에서 원칙적으로 이메일로 답변할 예정이며</t>
    <phoneticPr fontId="3" type="noConversion"/>
  </si>
  <si>
    <t xml:space="preserve">        필요 시 유선상으로 문의내용에 대해 확인할 수 있으므로 문의자의 유선 연락처 포함</t>
    <phoneticPr fontId="3" type="noConversion"/>
  </si>
  <si>
    <t xml:space="preserve">      - column 과 column사이는 "|"(pipe)로 분리하여 주십시오</t>
    <phoneticPr fontId="3" type="noConversion"/>
  </si>
  <si>
    <t xml:space="preserve">      - 붉은 색으로 처리된 칼럼은 필수입력항목임 / 나머지 항목은 데이터가 없을시 null값으로 송부해도 무방</t>
    <phoneticPr fontId="3" type="noConversion"/>
  </si>
  <si>
    <t xml:space="preserve">        (단, 칼럼순서는 반드시 지켜야 함 / null 칼럼이 있을 경우 반드시 공란으로 처리 요망)</t>
    <phoneticPr fontId="3" type="noConversion"/>
  </si>
  <si>
    <t xml:space="preserve">   4. 대상 기간</t>
    <phoneticPr fontId="3" type="noConversion"/>
  </si>
  <si>
    <t xml:space="preserve">   5. 대상 펀드</t>
    <phoneticPr fontId="3" type="noConversion"/>
  </si>
  <si>
    <t xml:space="preserve">    - KR코드 : KRL(고정값)+ 운용사코드 + 000001(펀드별 고유 순번)</t>
    <phoneticPr fontId="3" type="noConversion"/>
  </si>
  <si>
    <t xml:space="preserve">    - EX) 한국운용의 경우, KRL101000001, KRL101000002, KRL101000003…, KRL101000099, KRL101000100, KRL101000101…</t>
    <phoneticPr fontId="3" type="noConversion"/>
  </si>
  <si>
    <t xml:space="preserve">    - 펀드 한개당 하나의 KR코드임</t>
    <phoneticPr fontId="3" type="noConversion"/>
  </si>
  <si>
    <t xml:space="preserve">    - 코드가 중복되지 않도록 주의</t>
    <phoneticPr fontId="3" type="noConversion"/>
  </si>
  <si>
    <t xml:space="preserve">    - EX) 한국운용의 경우, KRL101104001, KRL101104002, KRL101104003…, KRL101104099, KRL1011040A1, KRL1011040A2…</t>
    <phoneticPr fontId="3" type="noConversion"/>
  </si>
  <si>
    <t>자료구분</t>
  </si>
  <si>
    <t>CHAR(01)</t>
  </si>
  <si>
    <t>펀드정보 : G</t>
  </si>
  <si>
    <t>G: 펀드정보, J : 보유명세, T : 매매내역, M : 모자펀드</t>
  </si>
  <si>
    <t>고객사코드</t>
  </si>
  <si>
    <t>CHAR(05)</t>
  </si>
  <si>
    <t>기준일</t>
  </si>
  <si>
    <t>CHAR(08)</t>
  </si>
  <si>
    <t>펀드의 평가기준일</t>
  </si>
  <si>
    <t>펀드코드</t>
  </si>
  <si>
    <t>CHAR(12)</t>
  </si>
  <si>
    <t>운용사 부여 펀드코드</t>
  </si>
  <si>
    <t>간접투자기구가 아닌 경우 자체부여코드</t>
  </si>
  <si>
    <t>펀드명(한글)</t>
  </si>
  <si>
    <t>CHAR(50)</t>
  </si>
  <si>
    <t>약관/정관상의 펀드 한글명</t>
  </si>
  <si>
    <t>펀드유형</t>
  </si>
  <si>
    <t>CHAR(02)</t>
  </si>
  <si>
    <t>금감원상시감시자료 펀드유형코드</t>
  </si>
  <si>
    <t>금감원상시감시자료 펀드유형코드
01: 채권형, 02: 주식형, 03: 주식혼합형, 04: 채권혼합형, 05: MMF, 06: 외국수익증권, 07: 부동산투자, 08: 실물투자, 09: 재간접투자, 10: 파생, 11: 특별투자, 12: 변액보험</t>
  </si>
  <si>
    <t>설정고/자본금</t>
  </si>
  <si>
    <t>NUMBER(18)</t>
  </si>
  <si>
    <t>설정잔고(액)</t>
  </si>
  <si>
    <t>회사형인 경우 자본금</t>
  </si>
  <si>
    <t>신탁재산총액</t>
  </si>
  <si>
    <t>당해 펀드의 신탁재산총액</t>
  </si>
  <si>
    <t>회사형인 경우 자본자산총액금.  자산총액. Asset Value</t>
  </si>
  <si>
    <t>순자산총액</t>
  </si>
  <si>
    <t>펀드NAV</t>
  </si>
  <si>
    <t>기준가격</t>
  </si>
  <si>
    <t>NUMBER(9,2)</t>
  </si>
  <si>
    <t>펀드의 기준가격</t>
  </si>
  <si>
    <t>CHAR(40)</t>
  </si>
  <si>
    <t>채권평가금액</t>
  </si>
  <si>
    <t>기준일의 채권의 평가총액</t>
  </si>
  <si>
    <t>기준일의 주식의 평가총액</t>
  </si>
  <si>
    <t>유동자산평가금액</t>
  </si>
  <si>
    <t>기준일의 CD,CP를 포함한 유동성자산의 평가총액</t>
  </si>
  <si>
    <t>기타평가금액</t>
  </si>
  <si>
    <t>기준일의 채권, 주식, 유동자산을 제외한 평가총액</t>
  </si>
  <si>
    <t>운용사코드</t>
  </si>
  <si>
    <t>CHAR(03)</t>
  </si>
  <si>
    <t>자산운용협회에서 부여한 운용회사코드(3자리)</t>
  </si>
  <si>
    <t>운용사에서 운용하는 간접투자기구가 아닌 경우 "000"</t>
  </si>
  <si>
    <t>펀드표준코드</t>
  </si>
  <si>
    <t>펀드의 표준코드(KR코드)</t>
  </si>
  <si>
    <t>금융투자협회 표준코드, (없을 경우 예탁결제원 KR코드, 예탁결제원 코드도 없으면 자체적으로 관리하는 KR코드)</t>
  </si>
  <si>
    <t>펀드명(영문)</t>
  </si>
  <si>
    <t>약관/정관상의 펀드 영문명</t>
  </si>
  <si>
    <t>간접투자기구가 아닌 경우 자체적으로 관리하는 포트폴리오명(영문)</t>
  </si>
  <si>
    <t>펀드AMAK유형</t>
  </si>
  <si>
    <t>CHAR(13)</t>
  </si>
  <si>
    <t>자산운용협회 간접자산투자기구분류 13자리</t>
  </si>
  <si>
    <t>결산미반영기준가</t>
  </si>
  <si>
    <t>설정 후 현재일까지의 누적기준가격</t>
  </si>
  <si>
    <t>운용역명</t>
  </si>
  <si>
    <t>펀드의 운용역명</t>
  </si>
  <si>
    <t>팀운용일 경우 "팀운용(팀장)" 표기</t>
  </si>
  <si>
    <t>운용사명</t>
  </si>
  <si>
    <t>최초설정일</t>
  </si>
  <si>
    <t>펀드의 설정일, 뮤추얼펀드인 경우 운용개시일자, 형식 : YYYYMMDD</t>
  </si>
  <si>
    <t>최초설정좌수</t>
  </si>
  <si>
    <t>펀드설정일의 설정좌수</t>
  </si>
  <si>
    <t>설정시좌당기준가</t>
  </si>
  <si>
    <t>1좌당 기준가격 EX) 1, 5000 등</t>
  </si>
  <si>
    <t>기준가격계산단위</t>
  </si>
  <si>
    <t>NUMBER(7)</t>
  </si>
  <si>
    <t>EX) 1,000좌 등</t>
  </si>
  <si>
    <t>현재설정좌수</t>
  </si>
  <si>
    <t>현시점의 설정좌수</t>
  </si>
  <si>
    <t>3N7</t>
  </si>
  <si>
    <t>에너지인프라자산운용</t>
  </si>
  <si>
    <t>3M1</t>
  </si>
  <si>
    <t>3P7</t>
  </si>
  <si>
    <t>에스아이케이자산운용</t>
  </si>
  <si>
    <t>3Q1</t>
  </si>
  <si>
    <t>국제자산운용</t>
  </si>
  <si>
    <t>3P6</t>
  </si>
  <si>
    <t>엘비자산운용</t>
  </si>
  <si>
    <t>3Q3</t>
  </si>
  <si>
    <t>온자산운용</t>
  </si>
  <si>
    <t>3N3</t>
  </si>
  <si>
    <t>대덕자산운용</t>
  </si>
  <si>
    <t>3L7</t>
  </si>
  <si>
    <t>우리프라이빗에퀴티자산운용</t>
  </si>
  <si>
    <t>3Q6</t>
  </si>
  <si>
    <t>디스커버리자산운용</t>
  </si>
  <si>
    <t>3P9</t>
  </si>
  <si>
    <t>라쿤자산운용</t>
  </si>
  <si>
    <t>3P3</t>
  </si>
  <si>
    <t>리코자산운용</t>
  </si>
  <si>
    <t>3Q7</t>
  </si>
  <si>
    <t>지브이에이자산운용</t>
  </si>
  <si>
    <t>3N6</t>
  </si>
  <si>
    <t>마운틴자산운용</t>
  </si>
  <si>
    <t>3P1</t>
  </si>
  <si>
    <t>마이퍼스트에셋자산운용</t>
  </si>
  <si>
    <t>3P4</t>
  </si>
  <si>
    <t>켄달스퀘어자산운용</t>
  </si>
  <si>
    <t>3M3</t>
  </si>
  <si>
    <t>머스트자산운용</t>
  </si>
  <si>
    <t>코레이트자산운용</t>
  </si>
  <si>
    <t>3M7</t>
  </si>
  <si>
    <t>밸류시스템자산운용</t>
  </si>
  <si>
    <t>3N1</t>
  </si>
  <si>
    <t>토터스자산운용</t>
  </si>
  <si>
    <t>3M8</t>
  </si>
  <si>
    <t>트러스톤멀티자산운용</t>
  </si>
  <si>
    <t>3R2</t>
  </si>
  <si>
    <t>티엘자산운용</t>
  </si>
  <si>
    <t>3M9</t>
  </si>
  <si>
    <t>파레토자산운용</t>
  </si>
  <si>
    <t>3Q4</t>
  </si>
  <si>
    <t>블루텍자산운용</t>
  </si>
  <si>
    <t>3N2</t>
  </si>
  <si>
    <t>비전자산운용</t>
  </si>
  <si>
    <t>3N9</t>
  </si>
  <si>
    <t>삼성액티브자산운용</t>
  </si>
  <si>
    <t>3M4</t>
  </si>
  <si>
    <t>퍼시픽자산운용</t>
  </si>
  <si>
    <t>3N8</t>
  </si>
  <si>
    <t>삼성헤지자산운용</t>
  </si>
  <si>
    <t>3Q5</t>
  </si>
  <si>
    <t>수림자산운용</t>
  </si>
  <si>
    <t>3M5</t>
  </si>
  <si>
    <t>수성자산운용</t>
  </si>
  <si>
    <t>3L6</t>
  </si>
  <si>
    <t>플랫폼파트너스자산운용</t>
  </si>
  <si>
    <t>3N4</t>
  </si>
  <si>
    <t>피델리스자산운용</t>
  </si>
  <si>
    <t>썬앤트리자산운용</t>
  </si>
  <si>
    <t>3P8</t>
  </si>
  <si>
    <t>아너스자산운용</t>
  </si>
  <si>
    <t>3N5</t>
  </si>
  <si>
    <t>한국대성자산운용</t>
  </si>
  <si>
    <t>3Q2</t>
  </si>
  <si>
    <t>아름드리자산운용</t>
  </si>
  <si>
    <t>3M6</t>
  </si>
  <si>
    <t>아울자산운용</t>
  </si>
  <si>
    <t>3L9</t>
  </si>
  <si>
    <t>한앤파트너스자산운용</t>
  </si>
  <si>
    <t>3P2</t>
  </si>
  <si>
    <t>한일퍼스트자산운용</t>
  </si>
  <si>
    <t>3P5</t>
  </si>
  <si>
    <t>아이스텀자산운용</t>
  </si>
  <si>
    <t>3Q9</t>
  </si>
  <si>
    <t>헤이스팅스자산운용</t>
  </si>
  <si>
    <t>3M2</t>
  </si>
  <si>
    <t>아이온자산운용</t>
  </si>
  <si>
    <t>3R1</t>
  </si>
  <si>
    <t>아크임팩트자산운용</t>
  </si>
  <si>
    <t>* 해당 운용사 코드가 없을 경우 별도 연락.</t>
    <phoneticPr fontId="3" type="noConversion"/>
  </si>
  <si>
    <t>* 자료의 방대함으로 KR코드 작성시 주의해 주시기 바랍니다.</t>
    <phoneticPr fontId="3" type="noConversion"/>
  </si>
  <si>
    <t>자산대분류명</t>
    <phoneticPr fontId="3" type="noConversion"/>
  </si>
  <si>
    <t>자산대분류코드</t>
    <phoneticPr fontId="3" type="noConversion"/>
  </si>
  <si>
    <t>주식</t>
  </si>
  <si>
    <t>ST</t>
  </si>
  <si>
    <t>채권</t>
  </si>
  <si>
    <t>BD</t>
  </si>
  <si>
    <t>어음</t>
  </si>
  <si>
    <t>CA</t>
  </si>
  <si>
    <t>FO</t>
  </si>
  <si>
    <t>현금성자산</t>
  </si>
  <si>
    <t>CH</t>
  </si>
  <si>
    <t>간접투자기구</t>
    <phoneticPr fontId="3" type="noConversion"/>
  </si>
  <si>
    <t>FD</t>
  </si>
  <si>
    <t>해외상품</t>
  </si>
  <si>
    <t>FC</t>
  </si>
  <si>
    <t>기타</t>
  </si>
  <si>
    <t>ET</t>
  </si>
  <si>
    <t>주식(ST)</t>
    <phoneticPr fontId="3" type="noConversion"/>
  </si>
  <si>
    <t>30:증권투자회사, 40:비상장</t>
    <phoneticPr fontId="3" type="noConversion"/>
  </si>
  <si>
    <t>98:기타</t>
  </si>
  <si>
    <t>채권(BD)</t>
    <phoneticPr fontId="3" type="noConversion"/>
  </si>
  <si>
    <t>11:기업어음(CP), 12:표지어음, 13:상업어음, 14:무역어음,15:증금어음,16:발행(자발)어음</t>
  </si>
  <si>
    <t>21:국채선물콜옵션, 22:국채선물풋옵션,</t>
  </si>
  <si>
    <t>31:주가지수선물, 41:주가지수콜옵션, 42:주가지수풋옵션</t>
  </si>
  <si>
    <t>51:금선물, 61:SWAP, 71:USD선물</t>
    <phoneticPr fontId="3" type="noConversion"/>
  </si>
  <si>
    <t>11:주식형, 12:주식혼합형, 13:채권혼합형, 14:채권형, 15:전환형</t>
  </si>
  <si>
    <t>21:단기형(MMF), 22:파생상품, 23:부동산펀드(PF), 24:재간접투자(FOF), 25:특별자산펀드, 26:실물간접투자</t>
  </si>
  <si>
    <t xml:space="preserve">       - 공사모 펀드의 경우</t>
    <phoneticPr fontId="3" type="noConversion"/>
  </si>
  <si>
    <t xml:space="preserve"> * 해당 운용사 코드가 없을 경우 별도 연락주시기 바랍니다.</t>
    <phoneticPr fontId="3" type="noConversion"/>
  </si>
  <si>
    <t>순번</t>
    <phoneticPr fontId="3" type="noConversion"/>
  </si>
  <si>
    <t>이름</t>
    <phoneticPr fontId="3" type="noConversion"/>
  </si>
  <si>
    <t>직급</t>
    <phoneticPr fontId="3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</si>
  <si>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3" type="noConversion"/>
  </si>
  <si>
    <t>담당업무
(CODE
참조)</t>
    <phoneticPr fontId="3" type="noConversion"/>
  </si>
  <si>
    <t>현 직장 포함 업계 총 경력 (월)</t>
    <phoneticPr fontId="3" type="noConversion"/>
  </si>
  <si>
    <t>현직장 경력 (월)</t>
    <phoneticPr fontId="3" type="noConversion"/>
  </si>
  <si>
    <t>총경력</t>
    <phoneticPr fontId="3" type="noConversion"/>
  </si>
  <si>
    <t>운용</t>
    <phoneticPr fontId="3" type="noConversion"/>
  </si>
  <si>
    <t>&lt; 참조 1 &gt; 담당업무 및 겸직업무 CODE 구분</t>
    <phoneticPr fontId="3" type="noConversion"/>
  </si>
  <si>
    <t>담당업무</t>
    <phoneticPr fontId="3" type="noConversion"/>
  </si>
  <si>
    <t>CODE</t>
    <phoneticPr fontId="3" type="noConversion"/>
  </si>
  <si>
    <t>위험관리</t>
    <phoneticPr fontId="3" type="noConversion"/>
  </si>
  <si>
    <t>리스크</t>
    <phoneticPr fontId="3" type="noConversion"/>
  </si>
  <si>
    <t>컴플라이언스</t>
    <phoneticPr fontId="3" type="noConversion"/>
  </si>
  <si>
    <t xml:space="preserve"> √  겸직 시 경력작성 방법 예시</t>
    <phoneticPr fontId="3" type="noConversion"/>
  </si>
  <si>
    <t>결산월</t>
    <phoneticPr fontId="3" type="noConversion"/>
  </si>
  <si>
    <t>총자산
(단위 : 백만원)</t>
    <phoneticPr fontId="3" type="noConversion"/>
  </si>
  <si>
    <t>당기순이익
(단위 : 백만원)</t>
    <phoneticPr fontId="3" type="noConversion"/>
  </si>
  <si>
    <t>총자산순이익률
(ROA) [%]</t>
    <phoneticPr fontId="3" type="noConversion"/>
  </si>
  <si>
    <t>* 회사코드 → 작성방법 Sheet 내 운용사(자문사) 코드 참조</t>
    <phoneticPr fontId="3" type="noConversion"/>
  </si>
  <si>
    <t>제재 대상
(회사 또는 매니저)</t>
    <phoneticPr fontId="3" type="noConversion"/>
  </si>
  <si>
    <t>제재 내용</t>
    <phoneticPr fontId="3" type="noConversion"/>
  </si>
  <si>
    <t>조치결과 (코드로 표시)</t>
    <phoneticPr fontId="3" type="noConversion"/>
  </si>
  <si>
    <t>제재 유형</t>
    <phoneticPr fontId="3" type="noConversion"/>
  </si>
  <si>
    <t>비고</t>
    <phoneticPr fontId="3" type="noConversion"/>
  </si>
  <si>
    <t>조치결과</t>
    <phoneticPr fontId="3" type="noConversion"/>
  </si>
  <si>
    <t>주의</t>
    <phoneticPr fontId="3" type="noConversion"/>
  </si>
  <si>
    <t>주의적경고(견책)</t>
    <phoneticPr fontId="3" type="noConversion"/>
  </si>
  <si>
    <t>※ 주의 사항</t>
    <phoneticPr fontId="3" type="noConversion"/>
  </si>
  <si>
    <t>해당펀드 BM</t>
  </si>
  <si>
    <t>* 문의사항에 대해서는 펀드평가사(에프앤가이드)에서 원칙적으로 이메일로 답변할 예정이며</t>
    <phoneticPr fontId="3" type="noConversion"/>
  </si>
  <si>
    <t>YE001로 반드시 입력</t>
    <phoneticPr fontId="3" type="noConversion"/>
  </si>
  <si>
    <t>결산이 반영되지 않은 기준가격</t>
    <phoneticPr fontId="3" type="noConversion"/>
  </si>
  <si>
    <t>BM코드</t>
    <phoneticPr fontId="3" type="noConversion"/>
  </si>
  <si>
    <t>BM명</t>
    <phoneticPr fontId="3" type="noConversion"/>
  </si>
  <si>
    <t>펀드의 BM(벤치마크) 한글명</t>
    <phoneticPr fontId="3" type="noConversion"/>
  </si>
  <si>
    <t>BM수익률</t>
    <phoneticPr fontId="3" type="noConversion"/>
  </si>
  <si>
    <t>number(20,9)</t>
  </si>
  <si>
    <t>펀드의 BM(벤치마크) 일수익률</t>
    <phoneticPr fontId="3" type="noConversion"/>
  </si>
  <si>
    <t xml:space="preserve">   6. 관련사항 문의 : FnGuide 기관컨설팅팀</t>
    <phoneticPr fontId="3" type="noConversion"/>
  </si>
  <si>
    <t>평균</t>
    <phoneticPr fontId="3" type="noConversion"/>
  </si>
  <si>
    <t>자기자본비율
[%]</t>
    <phoneticPr fontId="3" type="noConversion"/>
  </si>
  <si>
    <t>공모</t>
    <phoneticPr fontId="3" type="noConversion"/>
  </si>
  <si>
    <t>N</t>
    <phoneticPr fontId="3" type="noConversion"/>
  </si>
  <si>
    <t>펀드의 BM(벤치마크) 코드</t>
    <phoneticPr fontId="3" type="noConversion"/>
  </si>
  <si>
    <t>00자산운용</t>
    <phoneticPr fontId="3" type="noConversion"/>
  </si>
  <si>
    <t>QQQ</t>
    <phoneticPr fontId="3" type="noConversion"/>
  </si>
  <si>
    <t>&lt; 참조 2 &gt; 경력(월) 입력 시 주의 사항</t>
    <phoneticPr fontId="3" type="noConversion"/>
  </si>
  <si>
    <t>기준년</t>
    <phoneticPr fontId="3" type="noConversion"/>
  </si>
  <si>
    <t>(단위 : 백만원)</t>
    <phoneticPr fontId="3" type="noConversion"/>
  </si>
  <si>
    <t>이 부분만 기록</t>
    <phoneticPr fontId="3" type="noConversion"/>
  </si>
  <si>
    <t>(사례) 해당사항 없음</t>
    <phoneticPr fontId="3" type="noConversion"/>
  </si>
  <si>
    <t>주2) 동일 사건에 대해 다수의 징계 발생 시 1건으로 처리 (하나의 라인에 작성)  단, 조치결과 내의 징계수위가 가장 높은 코드를 기입함. 예를 들어, 주의, 직무정지 징계가 동시 발생한 경우, 정직에 해당하는 코드 4를 기입</t>
    <phoneticPr fontId="3" type="noConversion"/>
  </si>
  <si>
    <t xml:space="preserve">주3) 조치결과는 코드로 표시 </t>
    <phoneticPr fontId="3" type="noConversion"/>
  </si>
  <si>
    <t>주5) 경영유의사항, 현지조치 제외</t>
    <phoneticPr fontId="3" type="noConversion"/>
  </si>
  <si>
    <t xml:space="preserve">                                           펀드평가사가 공인할 수 있는 운용실적이 인정되는 일임펀드로 수익자의 동의서를 제출해야 함(사모펀드도 수익자 동의서 제출)</t>
    <phoneticPr fontId="3" type="noConversion"/>
  </si>
  <si>
    <t xml:space="preserve">      - 메일 : fnyjm@fnguide.com</t>
    <phoneticPr fontId="3" type="noConversion"/>
  </si>
  <si>
    <t>단축명1</t>
    <phoneticPr fontId="61" type="noConversion"/>
  </si>
  <si>
    <t>단축명2</t>
    <phoneticPr fontId="61" type="noConversion"/>
  </si>
  <si>
    <t>3U3</t>
  </si>
  <si>
    <t>갤럭시자산운용</t>
  </si>
  <si>
    <t>갤럭시</t>
  </si>
  <si>
    <t>갤럭시운용</t>
  </si>
  <si>
    <t>골든브릿지</t>
  </si>
  <si>
    <t>골든브릿지운용</t>
  </si>
  <si>
    <t>4D2</t>
  </si>
  <si>
    <t>광개토자산운용</t>
  </si>
  <si>
    <t>광개토</t>
  </si>
  <si>
    <t>광개토운용</t>
  </si>
  <si>
    <t>교보악사</t>
  </si>
  <si>
    <t>교보악사운용</t>
  </si>
  <si>
    <t>국제</t>
  </si>
  <si>
    <t>국제운용</t>
  </si>
  <si>
    <t>3E2</t>
    <phoneticPr fontId="61" type="noConversion"/>
  </si>
  <si>
    <t>그로쓰힐</t>
  </si>
  <si>
    <t>그로쓰힐운용</t>
  </si>
  <si>
    <t>글로벌원자산운용</t>
  </si>
  <si>
    <t>글로벌원</t>
  </si>
  <si>
    <t>글로벌원운용</t>
  </si>
  <si>
    <t>아주자산운용(주)</t>
  </si>
  <si>
    <t>나눔</t>
  </si>
  <si>
    <t>나눔운용</t>
  </si>
  <si>
    <t>4A8</t>
  </si>
  <si>
    <t>나섬자산운용</t>
  </si>
  <si>
    <t>나섬</t>
  </si>
  <si>
    <t>나섬운용</t>
  </si>
  <si>
    <t>3Z3</t>
  </si>
  <si>
    <t>누림자산운용</t>
  </si>
  <si>
    <t>누림운용</t>
  </si>
  <si>
    <t>누림투자자문</t>
  </si>
  <si>
    <t>다비하나</t>
  </si>
  <si>
    <t>다비하나인프라펀드운용</t>
  </si>
  <si>
    <t>4A6</t>
  </si>
  <si>
    <t>다원자산운용</t>
  </si>
  <si>
    <t>다원</t>
  </si>
  <si>
    <t>다원운용</t>
  </si>
  <si>
    <t>대덕</t>
  </si>
  <si>
    <t>대덕운용</t>
  </si>
  <si>
    <t>대신</t>
  </si>
  <si>
    <t>대신운용</t>
  </si>
  <si>
    <t>3S3</t>
  </si>
  <si>
    <t>더글로벌자산운용</t>
  </si>
  <si>
    <t>더글로벌</t>
  </si>
  <si>
    <t>더글로벌운용</t>
  </si>
  <si>
    <t>3S1</t>
  </si>
  <si>
    <t>더블유더블유지자산운용</t>
  </si>
  <si>
    <t>더블유더블유지</t>
  </si>
  <si>
    <t>더블유더블유지운용</t>
  </si>
  <si>
    <t>더블유</t>
  </si>
  <si>
    <t>더블유운용</t>
  </si>
  <si>
    <t>디더블유에스자산운용</t>
  </si>
  <si>
    <t>DWS</t>
  </si>
  <si>
    <t>DWS운용</t>
  </si>
  <si>
    <t>도이치자산운용</t>
  </si>
  <si>
    <t>디비자산운용</t>
  </si>
  <si>
    <t>DB</t>
  </si>
  <si>
    <t>DB운용</t>
  </si>
  <si>
    <t>3W4</t>
  </si>
  <si>
    <t>디셈버앤컴퍼니자산운용</t>
  </si>
  <si>
    <t>디셈버</t>
  </si>
  <si>
    <t>디셈버운용</t>
  </si>
  <si>
    <t>디스커버리</t>
  </si>
  <si>
    <t>디스커버리운용</t>
  </si>
  <si>
    <t>3U1</t>
  </si>
  <si>
    <t>디에스네트웍스자산운용</t>
  </si>
  <si>
    <t>디에스네트웍스</t>
  </si>
  <si>
    <t>디에스네트웍스운용</t>
  </si>
  <si>
    <t>디에스자산운용</t>
  </si>
  <si>
    <t>디에스</t>
  </si>
  <si>
    <t>디에스운용</t>
  </si>
  <si>
    <t>3Y4</t>
  </si>
  <si>
    <t>디와이자산운용</t>
  </si>
  <si>
    <t>디와이</t>
  </si>
  <si>
    <t>디와이운용</t>
  </si>
  <si>
    <t>디지비자산운용</t>
  </si>
  <si>
    <t>DGB</t>
  </si>
  <si>
    <t>DGB운용</t>
  </si>
  <si>
    <t>LS</t>
  </si>
  <si>
    <t>라살</t>
  </si>
  <si>
    <t>라살운용</t>
  </si>
  <si>
    <t>3R8</t>
  </si>
  <si>
    <t>라움자산운용</t>
  </si>
  <si>
    <t>라움</t>
  </si>
  <si>
    <t>라움운용</t>
  </si>
  <si>
    <t>라이노스</t>
  </si>
  <si>
    <t>라이노스운용</t>
  </si>
  <si>
    <t>3X8</t>
  </si>
  <si>
    <t>라이언자산운용</t>
  </si>
  <si>
    <t>라이언</t>
  </si>
  <si>
    <t>라이언운용</t>
  </si>
  <si>
    <t>3E1</t>
    <phoneticPr fontId="61" type="noConversion"/>
  </si>
  <si>
    <t>라임</t>
  </si>
  <si>
    <t>라임운용</t>
  </si>
  <si>
    <t>라자드코리아</t>
  </si>
  <si>
    <t>라자드코리아운용</t>
  </si>
  <si>
    <t>라쿤</t>
  </si>
  <si>
    <t>라쿤운용</t>
  </si>
  <si>
    <t>3V3</t>
  </si>
  <si>
    <t>람다자산운용</t>
  </si>
  <si>
    <t>람다</t>
  </si>
  <si>
    <t>람다운용</t>
  </si>
  <si>
    <t>4A7</t>
  </si>
  <si>
    <t>레인메이커자산운용</t>
  </si>
  <si>
    <t>레인메이커</t>
  </si>
  <si>
    <t>레인메이커운용</t>
  </si>
  <si>
    <t>로만</t>
  </si>
  <si>
    <t>로만운용</t>
  </si>
  <si>
    <t>로버스트</t>
  </si>
  <si>
    <t>로버스트운용</t>
  </si>
  <si>
    <t>3S4</t>
  </si>
  <si>
    <t>루트엔글로벌자산운용</t>
  </si>
  <si>
    <t>루트엔글로벌</t>
  </si>
  <si>
    <t>루트엔글로벌운용</t>
  </si>
  <si>
    <t>르네상스자산운용</t>
  </si>
  <si>
    <t>르네상스</t>
  </si>
  <si>
    <t>르네상스운용</t>
  </si>
  <si>
    <t>리딩자산운용</t>
  </si>
  <si>
    <t>리딩</t>
  </si>
  <si>
    <t>리딩운용</t>
  </si>
  <si>
    <t>리딩에머슨자산운용</t>
  </si>
  <si>
    <t>리운자산운용</t>
  </si>
  <si>
    <t>리운</t>
  </si>
  <si>
    <t>리운운용</t>
  </si>
  <si>
    <t>리치먼드</t>
  </si>
  <si>
    <t>리치먼드운용</t>
  </si>
  <si>
    <t>마이어</t>
  </si>
  <si>
    <t>3Z7</t>
  </si>
  <si>
    <t>리치자산운용</t>
  </si>
  <si>
    <t>리치운용</t>
  </si>
  <si>
    <t>리치</t>
  </si>
  <si>
    <t>리코</t>
  </si>
  <si>
    <t>리코운용</t>
  </si>
  <si>
    <t>3Q8</t>
  </si>
  <si>
    <t>린드먼파트너스자산운용</t>
  </si>
  <si>
    <t>린드먼</t>
  </si>
  <si>
    <t>린드먼운용</t>
  </si>
  <si>
    <t>3R4</t>
  </si>
  <si>
    <t>링크자산운용</t>
  </si>
  <si>
    <t>링크</t>
  </si>
  <si>
    <t>링크운용</t>
  </si>
  <si>
    <t>3S6</t>
  </si>
  <si>
    <t>마스턴투자운용</t>
  </si>
  <si>
    <t>마스턴</t>
  </si>
  <si>
    <t>마스턴운용</t>
  </si>
  <si>
    <t>마운틴</t>
  </si>
  <si>
    <t>마운틴운용</t>
  </si>
  <si>
    <t>마이다스</t>
  </si>
  <si>
    <t>마이다스에셋운용</t>
  </si>
  <si>
    <t>마이퍼스트에셋</t>
  </si>
  <si>
    <t>마이퍼스트에셋운용</t>
  </si>
  <si>
    <t>3S7</t>
  </si>
  <si>
    <t>마일스톤자산운용</t>
  </si>
  <si>
    <t>마일스톤</t>
  </si>
  <si>
    <t>마일스톤운용</t>
  </si>
  <si>
    <t>맥쿼리</t>
  </si>
  <si>
    <t>맥쿼리운용</t>
  </si>
  <si>
    <t>맥쿼리투신</t>
  </si>
  <si>
    <t>맥쿼리투신운용</t>
  </si>
  <si>
    <t>랜드마크자산운용</t>
  </si>
  <si>
    <t>머스트</t>
  </si>
  <si>
    <t>머스트운용</t>
  </si>
  <si>
    <t>멀티에셋</t>
  </si>
  <si>
    <t>멀티에셋운용</t>
  </si>
  <si>
    <t>KDB</t>
  </si>
  <si>
    <t>메리츠대체투자운용</t>
  </si>
  <si>
    <t>메리츠대체투자</t>
  </si>
  <si>
    <t>메리츠</t>
  </si>
  <si>
    <t>메리츠운용</t>
  </si>
  <si>
    <t>메리츠종금</t>
  </si>
  <si>
    <t>3W1</t>
  </si>
  <si>
    <t>메테우스자산운용</t>
  </si>
  <si>
    <t>메테우스</t>
  </si>
  <si>
    <t>메테우스운용</t>
  </si>
  <si>
    <t>3E3</t>
    <phoneticPr fontId="61" type="noConversion"/>
  </si>
  <si>
    <t>멜론자산운용</t>
  </si>
  <si>
    <t>멜론</t>
  </si>
  <si>
    <t>멜론운용</t>
  </si>
  <si>
    <t>모놀리스자산운용</t>
  </si>
  <si>
    <t>모놀리스</t>
  </si>
  <si>
    <t>모놀리스운용</t>
  </si>
  <si>
    <t>혜안자산운용</t>
  </si>
  <si>
    <t>3U9</t>
  </si>
  <si>
    <t>모루자산운용</t>
  </si>
  <si>
    <t>모루</t>
  </si>
  <si>
    <t>모루운용</t>
  </si>
  <si>
    <t>미래에셋</t>
  </si>
  <si>
    <t>미래에셋운용</t>
  </si>
  <si>
    <t>3X6</t>
  </si>
  <si>
    <t>바로자산운용</t>
  </si>
  <si>
    <t>바로</t>
  </si>
  <si>
    <t>바로운용</t>
  </si>
  <si>
    <t>바로자산운용주식회사</t>
  </si>
  <si>
    <t>3V2</t>
  </si>
  <si>
    <t>바른자산운용</t>
  </si>
  <si>
    <t>바른</t>
  </si>
  <si>
    <t>바른운용</t>
  </si>
  <si>
    <t>3Y7</t>
  </si>
  <si>
    <t>발벡케이피엘자산운용</t>
  </si>
  <si>
    <t>발벡케이피엘</t>
  </si>
  <si>
    <t>발벡케이피엘운용</t>
  </si>
  <si>
    <t>밸류시스템</t>
  </si>
  <si>
    <t>밸류시스템운용</t>
  </si>
  <si>
    <t>밸류파트너스</t>
  </si>
  <si>
    <t>밸류파트너스운용</t>
  </si>
  <si>
    <t>베스타스</t>
  </si>
  <si>
    <t>베스타스운용</t>
  </si>
  <si>
    <t>베어링</t>
  </si>
  <si>
    <t>베어링운용</t>
  </si>
  <si>
    <t>SEI</t>
  </si>
  <si>
    <t>3Y6</t>
  </si>
  <si>
    <t>벨에포크자산운용</t>
  </si>
  <si>
    <t>벨에포크</t>
  </si>
  <si>
    <t>벨에포크운용</t>
  </si>
  <si>
    <t>보고펀드자산운용</t>
  </si>
  <si>
    <t>보고펀드</t>
  </si>
  <si>
    <t>보고펀드운용</t>
  </si>
  <si>
    <t>브레인</t>
  </si>
  <si>
    <t>브레인운용</t>
  </si>
  <si>
    <t>브이아이자산운용</t>
  </si>
  <si>
    <t>브이아이</t>
  </si>
  <si>
    <t>브이아이운용</t>
  </si>
  <si>
    <t>3W5</t>
  </si>
  <si>
    <t>브이아이피자산운용</t>
  </si>
  <si>
    <t>브이아이피</t>
  </si>
  <si>
    <t>브이아이피운용</t>
  </si>
  <si>
    <t>브이앤에스자산운용</t>
  </si>
  <si>
    <t>브이앤에스</t>
  </si>
  <si>
    <t>브이앤에스운용</t>
  </si>
  <si>
    <t>3X1</t>
  </si>
  <si>
    <t>브이엠자산운용</t>
  </si>
  <si>
    <t>브이엠</t>
  </si>
  <si>
    <t>브이엠운용</t>
  </si>
  <si>
    <t>브이엠투자자문</t>
  </si>
  <si>
    <t>블랙록</t>
  </si>
  <si>
    <t>블랙록운용</t>
  </si>
  <si>
    <t>블루텍</t>
  </si>
  <si>
    <t>블루텍운용</t>
  </si>
  <si>
    <t>3U2</t>
  </si>
  <si>
    <t>비앤아이자산운용</t>
  </si>
  <si>
    <t>비앤아이</t>
  </si>
  <si>
    <t>비앤아이운용</t>
  </si>
  <si>
    <t>3Y3</t>
  </si>
  <si>
    <t>비엔비자산운용</t>
  </si>
  <si>
    <t>비엔비</t>
  </si>
  <si>
    <t>비엔비운용</t>
  </si>
  <si>
    <t>BNK</t>
  </si>
  <si>
    <t>BNK운용</t>
  </si>
  <si>
    <t>GS자산운용</t>
  </si>
  <si>
    <t>비전</t>
  </si>
  <si>
    <t>비전운용</t>
  </si>
  <si>
    <t>3S9</t>
  </si>
  <si>
    <t>빌리언폴드자산운용</t>
  </si>
  <si>
    <t>빌리언폴드</t>
  </si>
  <si>
    <t>빌리언폴드운용</t>
  </si>
  <si>
    <t>삼성액티브</t>
  </si>
  <si>
    <t>삼성액티브운용</t>
  </si>
  <si>
    <t>삼성SRA</t>
  </si>
  <si>
    <t>삼성에스알에이운용</t>
  </si>
  <si>
    <t>삼성</t>
  </si>
  <si>
    <t>삼성운용</t>
  </si>
  <si>
    <t>삼성헤지</t>
  </si>
  <si>
    <t>삼성헤지운용</t>
  </si>
  <si>
    <t>삼천리</t>
  </si>
  <si>
    <t>삼천리운용</t>
  </si>
  <si>
    <t>수림</t>
  </si>
  <si>
    <t>수림운용</t>
  </si>
  <si>
    <t>수성</t>
  </si>
  <si>
    <t>수성운용</t>
  </si>
  <si>
    <t>슈로더투자신탁운용</t>
  </si>
  <si>
    <t>슈로더</t>
  </si>
  <si>
    <t>슈로더운용</t>
  </si>
  <si>
    <t>3T5</t>
  </si>
  <si>
    <t>스마일게이트자산운용</t>
  </si>
  <si>
    <t>스마일게이트</t>
  </si>
  <si>
    <t>스마일게이트운용</t>
  </si>
  <si>
    <t>3Y1</t>
  </si>
  <si>
    <t>스카이워크자산운용</t>
  </si>
  <si>
    <t>스카이워크</t>
  </si>
  <si>
    <t>스카이워크운용</t>
  </si>
  <si>
    <t>4A3</t>
  </si>
  <si>
    <t>스타로드자산운용</t>
  </si>
  <si>
    <t>스타로드</t>
  </si>
  <si>
    <t>스타로드운용</t>
  </si>
  <si>
    <t>3X7</t>
  </si>
  <si>
    <t>스틱얼터너티브자산운용</t>
  </si>
  <si>
    <t>스틱얼터너티브</t>
  </si>
  <si>
    <t>스틱얼터너티브운용</t>
  </si>
  <si>
    <t>스팍스</t>
  </si>
  <si>
    <t>스팍스운용</t>
  </si>
  <si>
    <t>코스모자산운용㈜</t>
  </si>
  <si>
    <t>3Y0</t>
  </si>
  <si>
    <t>스페이스자산운용</t>
  </si>
  <si>
    <t>스페이스</t>
  </si>
  <si>
    <t>스페이스운용</t>
  </si>
  <si>
    <t>시몬느</t>
  </si>
  <si>
    <t>시몬느운용</t>
  </si>
  <si>
    <t>신영</t>
  </si>
  <si>
    <t>신영운용</t>
  </si>
  <si>
    <t>3T7</t>
  </si>
  <si>
    <t>신한대체투자운용</t>
  </si>
  <si>
    <t>신한대체투자</t>
  </si>
  <si>
    <t>신한비엔피파리바자산운용</t>
  </si>
  <si>
    <t>신한BNPP</t>
  </si>
  <si>
    <t>신한BNP파리바운용</t>
  </si>
  <si>
    <t>썬앤트리</t>
  </si>
  <si>
    <t>썬앤트리운용</t>
  </si>
  <si>
    <t>씨비알이글로벌인베스터스자산운용</t>
  </si>
  <si>
    <t>CBRE</t>
  </si>
  <si>
    <t>CBRE운용</t>
  </si>
  <si>
    <t>아이엔지리얼</t>
  </si>
  <si>
    <t>씨스퀘어</t>
  </si>
  <si>
    <t>씨스퀘어운용</t>
  </si>
  <si>
    <t>3T9</t>
  </si>
  <si>
    <t>씨앗자산운용</t>
  </si>
  <si>
    <t>씨앗</t>
  </si>
  <si>
    <t>씨앗운용</t>
  </si>
  <si>
    <t>씨케이골디락스</t>
  </si>
  <si>
    <t>씨케이골디락스운용</t>
  </si>
  <si>
    <t>아너스</t>
  </si>
  <si>
    <t>아너스운용</t>
  </si>
  <si>
    <t>아람</t>
  </si>
  <si>
    <t>아람운용</t>
  </si>
  <si>
    <t>아름드리</t>
  </si>
  <si>
    <t>아름드리운용</t>
  </si>
  <si>
    <t>아샘</t>
  </si>
  <si>
    <t>아샘운용</t>
  </si>
  <si>
    <t>3V1</t>
  </si>
  <si>
    <t>아스트라자산운용</t>
  </si>
  <si>
    <t>아스트라</t>
  </si>
  <si>
    <t>아스트라운용</t>
  </si>
  <si>
    <t>아쎈다스</t>
  </si>
  <si>
    <t>아쎈다스운용</t>
  </si>
  <si>
    <t>아우름</t>
  </si>
  <si>
    <t>아우름운용</t>
  </si>
  <si>
    <t>아울</t>
  </si>
  <si>
    <t>아울운용</t>
  </si>
  <si>
    <t>아이디어브릿지</t>
  </si>
  <si>
    <t>아이디어브릿지운용</t>
  </si>
  <si>
    <t>3S8</t>
  </si>
  <si>
    <t>아이리스자산운용</t>
  </si>
  <si>
    <t>아이리스</t>
  </si>
  <si>
    <t>아이리스운용</t>
  </si>
  <si>
    <t>3W3</t>
  </si>
  <si>
    <t>아이맵자산운용</t>
  </si>
  <si>
    <t>아이맵</t>
  </si>
  <si>
    <t>아이맵운용</t>
  </si>
  <si>
    <t>아이비케이자산운용</t>
  </si>
  <si>
    <t>IBK</t>
  </si>
  <si>
    <t>IBK운용</t>
  </si>
  <si>
    <t>아이스텀</t>
  </si>
  <si>
    <t>아이스텀운용</t>
  </si>
  <si>
    <t>아이앤제이자산운용</t>
  </si>
  <si>
    <t>아이앤제이</t>
  </si>
  <si>
    <t>아이앤제이운용</t>
  </si>
  <si>
    <t>아이온</t>
  </si>
  <si>
    <t>아이온운용</t>
  </si>
  <si>
    <t>3V9</t>
  </si>
  <si>
    <t>아이파트너스자산운용</t>
  </si>
  <si>
    <t>아이파트너스</t>
  </si>
  <si>
    <t>아이파트너스운용</t>
  </si>
  <si>
    <t>아크임팩트</t>
  </si>
  <si>
    <t>아크임팩트운용</t>
  </si>
  <si>
    <t>아크자문</t>
  </si>
  <si>
    <t>3W9</t>
  </si>
  <si>
    <t>아트만자산운용</t>
  </si>
  <si>
    <t>아트만</t>
  </si>
  <si>
    <t>아트만운용</t>
  </si>
  <si>
    <t>4B8</t>
  </si>
  <si>
    <t>아하에셋자산운용</t>
  </si>
  <si>
    <t>아하에셋</t>
  </si>
  <si>
    <t>아하에셋운용</t>
  </si>
  <si>
    <t>안다자산운용</t>
  </si>
  <si>
    <t>안다</t>
  </si>
  <si>
    <t>안다운용</t>
  </si>
  <si>
    <t>알에이케이</t>
  </si>
  <si>
    <t>알에이케이운용</t>
  </si>
  <si>
    <t>알지자산운용</t>
  </si>
  <si>
    <t>RG</t>
  </si>
  <si>
    <t>RG운용</t>
  </si>
  <si>
    <t>RG에너지</t>
  </si>
  <si>
    <t>알파자산운용</t>
  </si>
  <si>
    <t>알파</t>
  </si>
  <si>
    <t>알파운용</t>
  </si>
  <si>
    <t>알펜루트</t>
  </si>
  <si>
    <t>알펜루트운용</t>
  </si>
  <si>
    <t>앱솔루트</t>
  </si>
  <si>
    <t>앱솔루트운용</t>
  </si>
  <si>
    <t>얼라이언스</t>
  </si>
  <si>
    <t>얼라이언스번스틴운용</t>
  </si>
  <si>
    <t>4A4</t>
  </si>
  <si>
    <t>얼터너티브자산운용</t>
  </si>
  <si>
    <t>얼터너티브</t>
  </si>
  <si>
    <t>얼터너티브운용</t>
  </si>
  <si>
    <t>에너지인프라</t>
  </si>
  <si>
    <t>에너지인프라운용</t>
  </si>
  <si>
    <t>에셋원자산운용</t>
  </si>
  <si>
    <t>에셋원</t>
  </si>
  <si>
    <t>에셋원운용</t>
  </si>
  <si>
    <t>파인브릿지</t>
  </si>
  <si>
    <t>에셋플러스</t>
  </si>
  <si>
    <t>에셋플러스운용</t>
  </si>
  <si>
    <t>4A1</t>
  </si>
  <si>
    <t>에스에이피자산운용</t>
  </si>
  <si>
    <t>에스에이피</t>
  </si>
  <si>
    <t>에스에이피운용</t>
  </si>
  <si>
    <t>3R5</t>
  </si>
  <si>
    <t>에스피자산운용</t>
  </si>
  <si>
    <t>에스피</t>
  </si>
  <si>
    <t>에스피운용</t>
  </si>
  <si>
    <t>에이디에프</t>
  </si>
  <si>
    <t>아이디에프운용</t>
  </si>
  <si>
    <t>3V6</t>
  </si>
  <si>
    <t>에이아이파트너스자산운용</t>
  </si>
  <si>
    <t>에이아이파트너스</t>
  </si>
  <si>
    <t>에이아이파트너스운용</t>
  </si>
  <si>
    <t>에이아이피자산운용</t>
  </si>
  <si>
    <t>에이아이피</t>
  </si>
  <si>
    <t>에이아이피운용</t>
  </si>
  <si>
    <t>에이알에이코리아자산운용</t>
  </si>
  <si>
    <t>에이알에이</t>
  </si>
  <si>
    <t>에이알에이운용</t>
  </si>
  <si>
    <t>3V5</t>
  </si>
  <si>
    <t>에이원자산운용</t>
  </si>
  <si>
    <t>에이원</t>
  </si>
  <si>
    <t>에이원운용</t>
  </si>
  <si>
    <t>에이치디씨자산운용</t>
  </si>
  <si>
    <t>HDC</t>
  </si>
  <si>
    <t>HDC운용</t>
  </si>
  <si>
    <t>에이치알자산운용</t>
  </si>
  <si>
    <t>에이치알</t>
  </si>
  <si>
    <t>에이치알운용</t>
  </si>
  <si>
    <t>4A5</t>
  </si>
  <si>
    <t>에이치자산운용</t>
  </si>
  <si>
    <t>에이치</t>
  </si>
  <si>
    <t>에이치운용</t>
  </si>
  <si>
    <t>3U4</t>
  </si>
  <si>
    <t>엑스포넨셜자산운용</t>
  </si>
  <si>
    <t>엑스포넨셜</t>
  </si>
  <si>
    <t>엑스포넨셜운용</t>
  </si>
  <si>
    <t>NH-아문디</t>
  </si>
  <si>
    <t>NH-아문디운용</t>
  </si>
  <si>
    <t>NH-CA/농협CA투신운용</t>
  </si>
  <si>
    <t>3Z0</t>
  </si>
  <si>
    <t>엔에이치헤지자산운용</t>
  </si>
  <si>
    <t>엔에이치헤지</t>
  </si>
  <si>
    <t>엔에이치헤지운용</t>
  </si>
  <si>
    <t>엘비</t>
  </si>
  <si>
    <t>엘비운용</t>
  </si>
  <si>
    <t>3E0</t>
    <phoneticPr fontId="61" type="noConversion"/>
  </si>
  <si>
    <t>LK</t>
  </si>
  <si>
    <t>LK운용</t>
  </si>
  <si>
    <t>엠플러스</t>
  </si>
  <si>
    <t>엠플러스운용</t>
  </si>
  <si>
    <t>오라이언</t>
  </si>
  <si>
    <t>오라이언운용</t>
  </si>
  <si>
    <t>4B1</t>
  </si>
  <si>
    <t>오라자산운용</t>
  </si>
  <si>
    <t>오라</t>
  </si>
  <si>
    <t>오라운</t>
  </si>
  <si>
    <t>온</t>
  </si>
  <si>
    <t>온운용</t>
  </si>
  <si>
    <t>옵투스</t>
  </si>
  <si>
    <t>옵투스운용</t>
  </si>
  <si>
    <t>옵티머스자산운용</t>
  </si>
  <si>
    <t>옵티머스</t>
  </si>
  <si>
    <t>옵티머스운용</t>
  </si>
  <si>
    <t>애스크베리타스, 에이브이</t>
  </si>
  <si>
    <t>3T6</t>
  </si>
  <si>
    <t>옵티멈자산운용</t>
  </si>
  <si>
    <t>옵티멈</t>
  </si>
  <si>
    <t>옵티멈운용</t>
  </si>
  <si>
    <t>우리글로벌자산운용</t>
  </si>
  <si>
    <t>우리글로벌</t>
  </si>
  <si>
    <t>우리글로벌운용</t>
  </si>
  <si>
    <t>에이비엘글로벌자산운용</t>
  </si>
  <si>
    <t>우리자산운용</t>
  </si>
  <si>
    <t>우리</t>
  </si>
  <si>
    <t>우리운용</t>
  </si>
  <si>
    <t>우리프라이빗에퀴티</t>
  </si>
  <si>
    <t>우리프라이빗에퀴티운용</t>
  </si>
  <si>
    <t>4C7</t>
  </si>
  <si>
    <t>원자산운용</t>
  </si>
  <si>
    <t>원</t>
  </si>
  <si>
    <t>원운용</t>
  </si>
  <si>
    <t>3E6</t>
    <phoneticPr fontId="61" type="noConversion"/>
  </si>
  <si>
    <t>웰스자산운용</t>
  </si>
  <si>
    <t>웰스</t>
  </si>
  <si>
    <t>웰스운용</t>
  </si>
  <si>
    <t>3V4</t>
  </si>
  <si>
    <t>위너스자산운용</t>
  </si>
  <si>
    <t>위너스</t>
  </si>
  <si>
    <t>위너스운용</t>
  </si>
  <si>
    <t>위플러스</t>
  </si>
  <si>
    <t>위플러스운용</t>
  </si>
  <si>
    <t>첼시, 한주</t>
  </si>
  <si>
    <t>유경PSG</t>
  </si>
  <si>
    <t>유경PSG운용</t>
  </si>
  <si>
    <t>3T4</t>
  </si>
  <si>
    <t>유나이티드파트너스자산운용</t>
  </si>
  <si>
    <t>유나이티드</t>
  </si>
  <si>
    <t>유나이티드운용</t>
  </si>
  <si>
    <t>3X5</t>
  </si>
  <si>
    <t>유레카자산운용</t>
  </si>
  <si>
    <t>유레카</t>
  </si>
  <si>
    <t>유레카운용</t>
  </si>
  <si>
    <t>유리</t>
  </si>
  <si>
    <t>유리운용</t>
  </si>
  <si>
    <t>유리치</t>
  </si>
  <si>
    <t>유리치운용</t>
  </si>
  <si>
    <t>유진</t>
  </si>
  <si>
    <t>유진운용</t>
  </si>
  <si>
    <t>서울자산운용</t>
  </si>
  <si>
    <t>3T2</t>
  </si>
  <si>
    <t>이든자산운용</t>
  </si>
  <si>
    <t>이든</t>
  </si>
  <si>
    <t>이든운용</t>
  </si>
  <si>
    <t>이스트스프링자산운용</t>
  </si>
  <si>
    <t>이스트스프링</t>
  </si>
  <si>
    <t>이스트스프링운용</t>
  </si>
  <si>
    <t>3Z1</t>
  </si>
  <si>
    <t>이지스리얼에셋투자운용</t>
  </si>
  <si>
    <t>이지스리얼에셋</t>
  </si>
  <si>
    <t>이지스리얼에셋운용</t>
  </si>
  <si>
    <t>이지스</t>
  </si>
  <si>
    <t>이지스운용</t>
  </si>
  <si>
    <t>피에스</t>
  </si>
  <si>
    <t>이화자산운용</t>
  </si>
  <si>
    <t>이화</t>
  </si>
  <si>
    <t>이화운용</t>
  </si>
  <si>
    <t>노무라이화자산운용</t>
  </si>
  <si>
    <t>인마크자산운용</t>
  </si>
  <si>
    <t>인마크</t>
  </si>
  <si>
    <t>인마크운용</t>
  </si>
  <si>
    <t>인벡스</t>
  </si>
  <si>
    <t>인벡스운용</t>
  </si>
  <si>
    <t>3T8</t>
  </si>
  <si>
    <t>인트러스투자운용</t>
  </si>
  <si>
    <t>인트러스</t>
  </si>
  <si>
    <t>인트러스운용</t>
  </si>
  <si>
    <t>인피니툼자산운용</t>
  </si>
  <si>
    <t>인피니툼</t>
  </si>
  <si>
    <t>인피니툼운용</t>
  </si>
  <si>
    <t>3V8</t>
  </si>
  <si>
    <t>자비스자산운용</t>
  </si>
  <si>
    <t>자비스</t>
  </si>
  <si>
    <t>자비스운용</t>
  </si>
  <si>
    <t>4B5</t>
  </si>
  <si>
    <t>자산운용현</t>
  </si>
  <si>
    <t>현</t>
  </si>
  <si>
    <t>현운용</t>
  </si>
  <si>
    <t>3W6</t>
  </si>
  <si>
    <t>정우자산운용</t>
  </si>
  <si>
    <t>정우</t>
  </si>
  <si>
    <t>정우운용</t>
  </si>
  <si>
    <t>제이비</t>
  </si>
  <si>
    <t>제이비운용</t>
  </si>
  <si>
    <t>더커</t>
  </si>
  <si>
    <t>제이씨에셋</t>
  </si>
  <si>
    <t>제이씨에셋운용</t>
  </si>
  <si>
    <t>3S5</t>
  </si>
  <si>
    <t>제이알투자운용</t>
  </si>
  <si>
    <t>제이알</t>
  </si>
  <si>
    <t>제이알운용</t>
  </si>
  <si>
    <t>제이앤제이</t>
  </si>
  <si>
    <t>제이앤제이운용</t>
  </si>
  <si>
    <t>제이에스</t>
  </si>
  <si>
    <t>제이에스운용</t>
  </si>
  <si>
    <t>4C3</t>
  </si>
  <si>
    <t>제이에이치자산운용</t>
  </si>
  <si>
    <t>제이에이치</t>
  </si>
  <si>
    <t>제이에이치운용</t>
  </si>
  <si>
    <t>JH자산운용</t>
  </si>
  <si>
    <t>4B6</t>
  </si>
  <si>
    <t>제이엠씨자산운용</t>
  </si>
  <si>
    <t>제이엠씨</t>
  </si>
  <si>
    <t>제이엠씨운용</t>
  </si>
  <si>
    <t>제이피</t>
  </si>
  <si>
    <t>제이피에셋운용</t>
  </si>
  <si>
    <t>4A2</t>
  </si>
  <si>
    <t>조인에셋글로벌자산운용</t>
  </si>
  <si>
    <t>조인에셋글로벌</t>
  </si>
  <si>
    <t>조인에셋글로벌운용</t>
  </si>
  <si>
    <t>3V7</t>
  </si>
  <si>
    <t>지마이티자산운용</t>
  </si>
  <si>
    <t>지마이티</t>
  </si>
  <si>
    <t>지마이티운용</t>
  </si>
  <si>
    <t>대성자산운용</t>
  </si>
  <si>
    <t>지브이에이</t>
  </si>
  <si>
    <t>지브이에이운용</t>
  </si>
  <si>
    <t>3Z4</t>
  </si>
  <si>
    <t>지안자산운용</t>
  </si>
  <si>
    <t>지안</t>
  </si>
  <si>
    <t>지안운용</t>
  </si>
  <si>
    <t>3R9</t>
  </si>
  <si>
    <t>지알이파트너스자산운용</t>
  </si>
  <si>
    <t>지알이파트너스</t>
  </si>
  <si>
    <t>지알이파트너스운용</t>
  </si>
  <si>
    <t>지지</t>
  </si>
  <si>
    <t>지지운용</t>
  </si>
  <si>
    <t>3U7</t>
  </si>
  <si>
    <t>지큐자산운용</t>
  </si>
  <si>
    <t>지큐</t>
  </si>
  <si>
    <t>지큐운용</t>
  </si>
  <si>
    <t>칸서스</t>
  </si>
  <si>
    <t>칸서스운용</t>
  </si>
  <si>
    <t>3Y2</t>
  </si>
  <si>
    <t>칼론인베스트먼트자산운용</t>
  </si>
  <si>
    <t>칼론</t>
  </si>
  <si>
    <t>칼론운용</t>
  </si>
  <si>
    <t>캡스톤</t>
  </si>
  <si>
    <t>캡스톤운용</t>
  </si>
  <si>
    <t>케이디비인프라자산운용</t>
  </si>
  <si>
    <t>KDB인프라</t>
  </si>
  <si>
    <t>KDB인프라운용</t>
  </si>
  <si>
    <t>3Z9</t>
  </si>
  <si>
    <t>케이리츠투자운용</t>
  </si>
  <si>
    <t>케이리츠</t>
  </si>
  <si>
    <t>케이리츠운용</t>
  </si>
  <si>
    <t>케이비자산운용</t>
  </si>
  <si>
    <t>KB</t>
  </si>
  <si>
    <t>KB운용</t>
  </si>
  <si>
    <t>3R7</t>
  </si>
  <si>
    <t>케이에스자산운용</t>
  </si>
  <si>
    <t>케이에스</t>
  </si>
  <si>
    <t>케이에스운용</t>
  </si>
  <si>
    <t>아레스자산운용</t>
  </si>
  <si>
    <t>3Z2</t>
  </si>
  <si>
    <t>케이와이자산운용</t>
  </si>
  <si>
    <t>케이와이</t>
  </si>
  <si>
    <t>케이클라비스</t>
  </si>
  <si>
    <t>케이클라비스운용</t>
  </si>
  <si>
    <t>케이티비자산운용</t>
  </si>
  <si>
    <t>KTB</t>
  </si>
  <si>
    <t>KTB운용</t>
  </si>
  <si>
    <t>3X2</t>
  </si>
  <si>
    <t>케펠자산운용</t>
  </si>
  <si>
    <t>케펠</t>
  </si>
  <si>
    <t>케펠운용</t>
  </si>
  <si>
    <t>켄달스퀘어</t>
  </si>
  <si>
    <t>켄달스퀘어운용</t>
  </si>
  <si>
    <t>3T3</t>
  </si>
  <si>
    <t>코너스톤자산운용</t>
  </si>
  <si>
    <t>코너스톤</t>
  </si>
  <si>
    <t>코너스톤운용</t>
  </si>
  <si>
    <t>코람코</t>
  </si>
  <si>
    <t>코람코운용</t>
  </si>
  <si>
    <t>코레이트</t>
  </si>
  <si>
    <t>코레이트운용</t>
  </si>
  <si>
    <t>마이애셋</t>
  </si>
  <si>
    <t>3W7</t>
  </si>
  <si>
    <t>코어자산운용</t>
  </si>
  <si>
    <t>코어</t>
  </si>
  <si>
    <t>코어운용</t>
  </si>
  <si>
    <t>쿼드</t>
  </si>
  <si>
    <t>쿼드운용</t>
  </si>
  <si>
    <t>쿼드투자자문</t>
  </si>
  <si>
    <t>쿼터백</t>
  </si>
  <si>
    <t>쿼터백운용</t>
  </si>
  <si>
    <t>키움투자</t>
  </si>
  <si>
    <t>키움투자운용</t>
  </si>
  <si>
    <t>3U5</t>
  </si>
  <si>
    <t>키웨스트글로벌자산운용</t>
  </si>
  <si>
    <t>키웨스트</t>
  </si>
  <si>
    <t>키웨스트운용</t>
  </si>
  <si>
    <t>3W2</t>
  </si>
  <si>
    <t>킹슬리자산운용</t>
  </si>
  <si>
    <t>킹슬리</t>
  </si>
  <si>
    <t>킹슬리운용</t>
  </si>
  <si>
    <t>3Y5</t>
  </si>
  <si>
    <t>타이거대체투자운용</t>
  </si>
  <si>
    <t>타이거대체투자</t>
  </si>
  <si>
    <t>타이거자산운용투자일임</t>
  </si>
  <si>
    <t>타이거</t>
  </si>
  <si>
    <t>타이거운용</t>
  </si>
  <si>
    <t>타이거자산운용투자자문</t>
  </si>
  <si>
    <t>타임폴리오</t>
  </si>
  <si>
    <t>타임폴리오운용</t>
  </si>
  <si>
    <t>토터스</t>
  </si>
  <si>
    <t>토터스운용</t>
  </si>
  <si>
    <t>트러스톤</t>
  </si>
  <si>
    <t>트러스톤운용</t>
  </si>
  <si>
    <t>4B3</t>
  </si>
  <si>
    <t>트레스자산운용</t>
  </si>
  <si>
    <t>트레스</t>
  </si>
  <si>
    <t>트레스운용</t>
  </si>
  <si>
    <t>트리니티</t>
  </si>
  <si>
    <t>트리니티운용</t>
  </si>
  <si>
    <t>4B7</t>
  </si>
  <si>
    <t>티앤씨자산운용</t>
  </si>
  <si>
    <t>티앤씨</t>
  </si>
  <si>
    <t>티앤씨운용</t>
  </si>
  <si>
    <t>티엘</t>
  </si>
  <si>
    <t>티엘운용</t>
  </si>
  <si>
    <t>3S2</t>
  </si>
  <si>
    <t>파란자산운용</t>
  </si>
  <si>
    <t>파란</t>
  </si>
  <si>
    <t>파란운용</t>
  </si>
  <si>
    <t>파레토</t>
  </si>
  <si>
    <t>파레토운용</t>
  </si>
  <si>
    <t>4B4</t>
  </si>
  <si>
    <t>파로스자산운용</t>
  </si>
  <si>
    <t>파로스</t>
  </si>
  <si>
    <t>파로스운용</t>
  </si>
  <si>
    <t>파빌리온자산운용</t>
  </si>
  <si>
    <t>파빌리온</t>
  </si>
  <si>
    <t>파빌리온운용</t>
  </si>
  <si>
    <t>4B2</t>
  </si>
  <si>
    <t>파운트자산운용</t>
  </si>
  <si>
    <t>파운트</t>
  </si>
  <si>
    <t>파운트운용</t>
  </si>
  <si>
    <t>3Z5</t>
  </si>
  <si>
    <t>파이브트리자산운용</t>
  </si>
  <si>
    <t>파이브트리</t>
  </si>
  <si>
    <t>파이브트리운용</t>
  </si>
  <si>
    <t>3E4</t>
    <phoneticPr fontId="61" type="noConversion"/>
  </si>
  <si>
    <t>파인밸류자산운용</t>
  </si>
  <si>
    <t>파인밸류</t>
  </si>
  <si>
    <t>파인밸류운용</t>
  </si>
  <si>
    <t>3E7</t>
    <phoneticPr fontId="61" type="noConversion"/>
  </si>
  <si>
    <t>파인스트리트자산운용</t>
  </si>
  <si>
    <t>파인스트리트</t>
  </si>
  <si>
    <t>파인스트리트운용</t>
  </si>
  <si>
    <t>파인아시아</t>
  </si>
  <si>
    <t>파인아시아운용</t>
  </si>
  <si>
    <t>피닉스자산운용</t>
  </si>
  <si>
    <t>파인트리</t>
  </si>
  <si>
    <t>파인트리운용</t>
  </si>
  <si>
    <t>3Y8</t>
  </si>
  <si>
    <t>퍼시픽브릿지자산운용</t>
  </si>
  <si>
    <t>퍼시픽브릿지</t>
  </si>
  <si>
    <t>퍼시픽브릿지운용</t>
  </si>
  <si>
    <t>퍼시픽브릿지자산운용 주식회사</t>
  </si>
  <si>
    <t>퍼시픽</t>
  </si>
  <si>
    <t>퍼시픽운용</t>
  </si>
  <si>
    <t>페블스톤</t>
  </si>
  <si>
    <t>페블스톤운용</t>
  </si>
  <si>
    <t>4A9</t>
  </si>
  <si>
    <t>페블즈자산운용</t>
  </si>
  <si>
    <t>페블즈</t>
  </si>
  <si>
    <t>페블즈운용</t>
  </si>
  <si>
    <t>페트라자산운용</t>
  </si>
  <si>
    <t>페트라</t>
  </si>
  <si>
    <t>페트라운용</t>
  </si>
  <si>
    <t>포커스자산운용</t>
  </si>
  <si>
    <t>포커스</t>
  </si>
  <si>
    <t>포커스운용</t>
  </si>
  <si>
    <t>3U8</t>
  </si>
  <si>
    <t>포트코리아자산운용</t>
  </si>
  <si>
    <t>포트코리아</t>
  </si>
  <si>
    <t>포트코리아운용</t>
  </si>
  <si>
    <t>푸른파트너스</t>
  </si>
  <si>
    <t>푸른파트너스운용</t>
  </si>
  <si>
    <t>3U6</t>
  </si>
  <si>
    <t>품에자산운용</t>
  </si>
  <si>
    <t>품에</t>
  </si>
  <si>
    <t>품에운용</t>
  </si>
  <si>
    <t>그린자산운용</t>
  </si>
  <si>
    <t>3W8</t>
  </si>
  <si>
    <t>프라핏자산운용</t>
  </si>
  <si>
    <t>프라핏</t>
  </si>
  <si>
    <t>프라핏운용</t>
  </si>
  <si>
    <t>프랭클린템플턴투자신탁운용</t>
  </si>
  <si>
    <t>프랭클린</t>
  </si>
  <si>
    <t>프랭클린템플턴운용</t>
  </si>
  <si>
    <t>플랫폼파트너스</t>
  </si>
  <si>
    <t>플랫폼파트너스운용</t>
  </si>
  <si>
    <t>플러스</t>
  </si>
  <si>
    <t>플러스운용</t>
  </si>
  <si>
    <t>3E9</t>
    <phoneticPr fontId="61" type="noConversion"/>
  </si>
  <si>
    <t>피데스자산운용</t>
  </si>
  <si>
    <t>피데스</t>
  </si>
  <si>
    <t>피데스운용</t>
  </si>
  <si>
    <t>피델리스</t>
  </si>
  <si>
    <t>피델리스운용</t>
  </si>
  <si>
    <t>피델리티</t>
  </si>
  <si>
    <t>피델리티운용</t>
  </si>
  <si>
    <t>3R3</t>
  </si>
  <si>
    <t>피아이에이자산운용</t>
  </si>
  <si>
    <t>피아이에이</t>
  </si>
  <si>
    <t>피아이에이운용</t>
  </si>
  <si>
    <t>3X4</t>
  </si>
  <si>
    <t>피아이엠자산운용</t>
  </si>
  <si>
    <t>피아이엠</t>
  </si>
  <si>
    <t>피아이엠운용</t>
  </si>
  <si>
    <t>3Z8</t>
  </si>
  <si>
    <t>피타자산운용</t>
  </si>
  <si>
    <t>피타</t>
  </si>
  <si>
    <t>피타운용</t>
  </si>
  <si>
    <t>3T1</t>
  </si>
  <si>
    <t>피티알자산운용</t>
  </si>
  <si>
    <t>피티알</t>
  </si>
  <si>
    <t>피티알운용</t>
  </si>
  <si>
    <t>하나대체투자자산운용</t>
  </si>
  <si>
    <t>하나대체투자</t>
  </si>
  <si>
    <t>하나대체투자운용</t>
  </si>
  <si>
    <t>하나다올자산운용,하나대체투자산운용</t>
  </si>
  <si>
    <t>하나유비에스자산운용</t>
  </si>
  <si>
    <t>하나UBS</t>
  </si>
  <si>
    <t>하나UBS운용</t>
  </si>
  <si>
    <t>대한투신운용</t>
  </si>
  <si>
    <t>하우</t>
  </si>
  <si>
    <t>하우운용</t>
  </si>
  <si>
    <t>현대스위스</t>
  </si>
  <si>
    <t>3X3</t>
  </si>
  <si>
    <t>하이즈에셋자산운용</t>
  </si>
  <si>
    <t>하이즈에셋</t>
  </si>
  <si>
    <t>하이즈에셋운용</t>
  </si>
  <si>
    <t>한강에셋</t>
  </si>
  <si>
    <t>한강에셋운용</t>
  </si>
  <si>
    <t>3E5</t>
    <phoneticPr fontId="61" type="noConversion"/>
  </si>
  <si>
    <t>한국교통자산운용</t>
  </si>
  <si>
    <t>한국교통</t>
  </si>
  <si>
    <t>한국교통운용</t>
  </si>
  <si>
    <t>한국대성</t>
  </si>
  <si>
    <t>한국대성운용</t>
  </si>
  <si>
    <t>3E8</t>
    <phoneticPr fontId="61" type="noConversion"/>
  </si>
  <si>
    <t>한국대안투자</t>
  </si>
  <si>
    <t>한국대안투자운용</t>
  </si>
  <si>
    <t>3Z6</t>
  </si>
  <si>
    <t>한국대체투자자산운용</t>
  </si>
  <si>
    <t>한국대체투자</t>
  </si>
  <si>
    <t>한국대체투자운용</t>
  </si>
  <si>
    <t>한국대체투자자산운용 주식회사</t>
  </si>
  <si>
    <t>한국성장금융</t>
  </si>
  <si>
    <t>한국성장금융운용</t>
  </si>
  <si>
    <t>한국자산에셋</t>
  </si>
  <si>
    <t>한국밸류</t>
  </si>
  <si>
    <t>한국밸류운용</t>
  </si>
  <si>
    <t>한국투자신탁운용</t>
  </si>
  <si>
    <t>한국</t>
  </si>
  <si>
    <t>한국운용</t>
  </si>
  <si>
    <t>한앤파트너스</t>
  </si>
  <si>
    <t>한앤파트너스운용</t>
  </si>
  <si>
    <t>이퀄</t>
  </si>
  <si>
    <t>한일퍼스트</t>
  </si>
  <si>
    <t>한일퍼스트운용</t>
  </si>
  <si>
    <t>한화</t>
  </si>
  <si>
    <t>한화운용</t>
  </si>
  <si>
    <t>3Y9</t>
  </si>
  <si>
    <t>헤리티지자산운용</t>
  </si>
  <si>
    <t>헤리티지운용</t>
  </si>
  <si>
    <t>헤이스팅스</t>
  </si>
  <si>
    <t>헤이스팅스운용</t>
  </si>
  <si>
    <t>현대인베스트</t>
  </si>
  <si>
    <t>현대인베스트먼트운용</t>
  </si>
  <si>
    <t>현대</t>
  </si>
  <si>
    <t>현대운용</t>
  </si>
  <si>
    <t>3X9</t>
  </si>
  <si>
    <t>화인자산운용</t>
  </si>
  <si>
    <t>화인</t>
  </si>
  <si>
    <t>화인운용</t>
  </si>
  <si>
    <t>주식회사 화인자산운용</t>
  </si>
  <si>
    <t>4C9</t>
  </si>
  <si>
    <t>황소자산운용</t>
  </si>
  <si>
    <t>황소</t>
  </si>
  <si>
    <t>황소운</t>
  </si>
  <si>
    <t>휴먼</t>
  </si>
  <si>
    <t>휴먼운용</t>
  </si>
  <si>
    <t>흥국</t>
  </si>
  <si>
    <t>흥국운용</t>
  </si>
  <si>
    <t>D58</t>
  </si>
  <si>
    <t>(주) 두물머리투자자문</t>
  </si>
  <si>
    <t>두물머리자문</t>
  </si>
  <si>
    <t>AY1</t>
  </si>
  <si>
    <t>(주)오르카투자자문</t>
  </si>
  <si>
    <t>오르카자문</t>
  </si>
  <si>
    <t>D34</t>
  </si>
  <si>
    <t>㈜디앤에이치투자자문</t>
  </si>
  <si>
    <t>디앤에이치자문</t>
  </si>
  <si>
    <t>D19</t>
  </si>
  <si>
    <t>㈜코어트렌드인베스트먼트</t>
  </si>
  <si>
    <t>코어트렌드자문</t>
  </si>
  <si>
    <t>D45</t>
  </si>
  <si>
    <t>㈜파이어스톤투자자문</t>
  </si>
  <si>
    <t>파이어스톤자문</t>
  </si>
  <si>
    <t>D46</t>
  </si>
  <si>
    <t>㈜패밀리오피스투자자문</t>
  </si>
  <si>
    <t>패밀리오피스자문</t>
  </si>
  <si>
    <t>A01</t>
  </si>
  <si>
    <t>가치투자자문</t>
  </si>
  <si>
    <t>가치자문</t>
  </si>
  <si>
    <t>D20</t>
  </si>
  <si>
    <t>골든트리 투자자문</t>
  </si>
  <si>
    <t>골든트리자문</t>
  </si>
  <si>
    <t>D21</t>
  </si>
  <si>
    <t>구도투자자문주식회사</t>
  </si>
  <si>
    <t>구도자문</t>
  </si>
  <si>
    <t>D10</t>
  </si>
  <si>
    <t>글로벌투자자문 주식회사</t>
  </si>
  <si>
    <t>글로벌자문</t>
  </si>
  <si>
    <t>AU3</t>
  </si>
  <si>
    <t>금진투자자문</t>
  </si>
  <si>
    <t>금진자문</t>
  </si>
  <si>
    <t>AM1</t>
  </si>
  <si>
    <t>길투자자문</t>
  </si>
  <si>
    <t>길자문</t>
  </si>
  <si>
    <t>D72</t>
  </si>
  <si>
    <t>나이스투자자문</t>
  </si>
  <si>
    <t>나이스자문</t>
  </si>
  <si>
    <t>AS8</t>
  </si>
  <si>
    <t>다산투자자문</t>
  </si>
  <si>
    <t>다산자문</t>
  </si>
  <si>
    <t>D75</t>
  </si>
  <si>
    <t>대영투자자문(주)</t>
  </si>
  <si>
    <t>대영자문</t>
  </si>
  <si>
    <t>D01</t>
  </si>
  <si>
    <t>더블유 투자자문</t>
  </si>
  <si>
    <t>더블유자문</t>
  </si>
  <si>
    <t>AT6</t>
  </si>
  <si>
    <t>더퍼블릭투자자문</t>
  </si>
  <si>
    <t>더퍼블릭자문</t>
  </si>
  <si>
    <t>A02</t>
  </si>
  <si>
    <t>더함투자자문</t>
  </si>
  <si>
    <t>더함자문</t>
  </si>
  <si>
    <t>AV7</t>
  </si>
  <si>
    <t>두나무투자일임</t>
  </si>
  <si>
    <t>두나무자문</t>
  </si>
  <si>
    <t>D66</t>
  </si>
  <si>
    <t>두리인베스트먼트</t>
  </si>
  <si>
    <t>두리자문</t>
  </si>
  <si>
    <t>D47</t>
  </si>
  <si>
    <t>두인투자자문</t>
  </si>
  <si>
    <t>두인자문</t>
  </si>
  <si>
    <t>AG9</t>
  </si>
  <si>
    <t>디멘젼투자자문(주)</t>
  </si>
  <si>
    <t>디멘젼자문</t>
  </si>
  <si>
    <t>AM3</t>
  </si>
  <si>
    <t>러셀인베스트먼트투자자문</t>
  </si>
  <si>
    <t>러셀자문</t>
  </si>
  <si>
    <t>A90</t>
  </si>
  <si>
    <t>레오투자자문</t>
  </si>
  <si>
    <t>레오자문</t>
  </si>
  <si>
    <t>AF7</t>
  </si>
  <si>
    <t>레이크투자자문㈜</t>
  </si>
  <si>
    <t>레이크자문</t>
  </si>
  <si>
    <t>D67</t>
  </si>
  <si>
    <t>로제타투자자문</t>
  </si>
  <si>
    <t>로제타자문</t>
  </si>
  <si>
    <t>AO4</t>
  </si>
  <si>
    <t>롱텀투자자문</t>
  </si>
  <si>
    <t>롱텀자문</t>
  </si>
  <si>
    <t>D76</t>
  </si>
  <si>
    <t>르네상스파트너스㈜</t>
  </si>
  <si>
    <t>르네상스자문</t>
  </si>
  <si>
    <t>AA9</t>
  </si>
  <si>
    <t>리드스톤투자자문㈜</t>
  </si>
  <si>
    <t>리드스톤자문</t>
  </si>
  <si>
    <t>D22</t>
  </si>
  <si>
    <t>리암그룹</t>
  </si>
  <si>
    <t>리암자문</t>
  </si>
  <si>
    <t>D68</t>
  </si>
  <si>
    <t>리앤파트너스 투자자문</t>
  </si>
  <si>
    <t>리앤파트너스자문</t>
  </si>
  <si>
    <t>마스터투자자문(주)</t>
  </si>
  <si>
    <t>마스터자문</t>
  </si>
  <si>
    <t>A91</t>
  </si>
  <si>
    <t>메가마이다스투자자문</t>
  </si>
  <si>
    <t>메가마이다스자문</t>
  </si>
  <si>
    <t>AZ4</t>
  </si>
  <si>
    <t>메사투자자문</t>
  </si>
  <si>
    <t>메사자문</t>
  </si>
  <si>
    <t>D59</t>
  </si>
  <si>
    <t>메자닌플러스</t>
  </si>
  <si>
    <t>메자닌플러스자문</t>
  </si>
  <si>
    <t>AU5</t>
  </si>
  <si>
    <t>문투자자문</t>
  </si>
  <si>
    <t>문자문</t>
  </si>
  <si>
    <t>바로투자자문</t>
  </si>
  <si>
    <t>바로자문</t>
  </si>
  <si>
    <t>D69</t>
  </si>
  <si>
    <t>발보아투자자문</t>
  </si>
  <si>
    <t>발보아자문</t>
  </si>
  <si>
    <t>AS0</t>
  </si>
  <si>
    <t>밸류아이투자자문</t>
  </si>
  <si>
    <t>밸류아이자문</t>
  </si>
  <si>
    <t>A87</t>
  </si>
  <si>
    <t>벡스파인투자자문</t>
  </si>
  <si>
    <t>벡스파인자문</t>
  </si>
  <si>
    <t>D23</t>
  </si>
  <si>
    <t>브라만투자자문 주식회사</t>
  </si>
  <si>
    <t>브라만자문</t>
  </si>
  <si>
    <t>D73</t>
  </si>
  <si>
    <t>브이원투자자문</t>
  </si>
  <si>
    <t>브이원자문</t>
  </si>
  <si>
    <t>D48</t>
  </si>
  <si>
    <t>블래쉬투자자문</t>
  </si>
  <si>
    <t>블래쉬자문</t>
  </si>
  <si>
    <t>AP5</t>
  </si>
  <si>
    <t>블랙넘버스투자자문</t>
  </si>
  <si>
    <t>블랙넘버스자문</t>
  </si>
  <si>
    <t>AX6</t>
  </si>
  <si>
    <t>비엔에스 투자자문</t>
  </si>
  <si>
    <t>비엔에스자문</t>
  </si>
  <si>
    <t>A13</t>
  </si>
  <si>
    <t>새턴투자자문</t>
  </si>
  <si>
    <t>새턴자문</t>
  </si>
  <si>
    <t>A46</t>
  </si>
  <si>
    <t>서울에셋투자자문</t>
  </si>
  <si>
    <t>서울에셋자문</t>
  </si>
  <si>
    <t>D77</t>
  </si>
  <si>
    <t>서클투자자문</t>
  </si>
  <si>
    <t>서클자문</t>
  </si>
  <si>
    <t>AU6</t>
  </si>
  <si>
    <t>스노우볼투자자문</t>
  </si>
  <si>
    <t>스노우볼자문</t>
  </si>
  <si>
    <t>스카이투자자문</t>
  </si>
  <si>
    <t>스카이자문</t>
  </si>
  <si>
    <t>AM7</t>
  </si>
  <si>
    <t>스퀘어투자자문</t>
  </si>
  <si>
    <t>스퀘어자문</t>
  </si>
  <si>
    <t>A77</t>
  </si>
  <si>
    <t>시선투자자문</t>
  </si>
  <si>
    <t>시선자문</t>
  </si>
  <si>
    <t>AN4</t>
  </si>
  <si>
    <t>써드스톤투자자문</t>
  </si>
  <si>
    <t>써드스톤자문</t>
  </si>
  <si>
    <t>AZ5</t>
  </si>
  <si>
    <t>씨케이 투자자문 주식회사</t>
  </si>
  <si>
    <t>씨케이자문</t>
  </si>
  <si>
    <t>A83</t>
  </si>
  <si>
    <t>아너스티투자자문 주식회사</t>
  </si>
  <si>
    <t>아너스티자문</t>
  </si>
  <si>
    <t>아너스티투자자문</t>
  </si>
  <si>
    <t>AS1</t>
  </si>
  <si>
    <t>아르테미스투자자문</t>
  </si>
  <si>
    <t>아르테미스자문</t>
  </si>
  <si>
    <t>AZ6</t>
  </si>
  <si>
    <t>아름투자자문</t>
  </si>
  <si>
    <t>아름자문</t>
  </si>
  <si>
    <t>D62</t>
  </si>
  <si>
    <t>아스투자자문(주)</t>
  </si>
  <si>
    <t>아스자문</t>
  </si>
  <si>
    <t>에스비투자자문</t>
  </si>
  <si>
    <t>D39</t>
  </si>
  <si>
    <t>아씨오투자자문</t>
  </si>
  <si>
    <t>아씨오자문</t>
  </si>
  <si>
    <t>AW7</t>
  </si>
  <si>
    <t>아이포스투자자문</t>
  </si>
  <si>
    <t>아이포스자문</t>
  </si>
  <si>
    <t>D25</t>
  </si>
  <si>
    <t>알앤에이투자자문(주)</t>
  </si>
  <si>
    <t>알앤에이자문</t>
  </si>
  <si>
    <t>D49</t>
  </si>
  <si>
    <t>앤서블투자자문</t>
  </si>
  <si>
    <t>앤서블자문</t>
  </si>
  <si>
    <t>D40</t>
  </si>
  <si>
    <t>어센드인베스트먼트 주식회사</t>
  </si>
  <si>
    <t>어센드자문</t>
  </si>
  <si>
    <t>AQ2</t>
  </si>
  <si>
    <t>에린데일투자자문</t>
  </si>
  <si>
    <t>에린데일자문</t>
  </si>
  <si>
    <t>AW8</t>
  </si>
  <si>
    <t>에버그린투자자문주식회사</t>
  </si>
  <si>
    <t>에버그린자문</t>
  </si>
  <si>
    <t>D26</t>
  </si>
  <si>
    <t>에스아이투자자문</t>
  </si>
  <si>
    <t>에스아이자문</t>
  </si>
  <si>
    <t>D65</t>
  </si>
  <si>
    <t>에스앤디투자자문</t>
  </si>
  <si>
    <t>에스앤디자문</t>
  </si>
  <si>
    <t>AS9</t>
  </si>
  <si>
    <t>에스지투자자문</t>
  </si>
  <si>
    <t>에스지자문</t>
  </si>
  <si>
    <t>AO9</t>
  </si>
  <si>
    <t>에이서투자자문</t>
  </si>
  <si>
    <t>에이서자문</t>
  </si>
  <si>
    <t>AL8</t>
  </si>
  <si>
    <t>에이에프투자자문</t>
  </si>
  <si>
    <t>에이에프자문</t>
  </si>
  <si>
    <t>D41</t>
  </si>
  <si>
    <t>에이제이세이프티파트너스주식회사</t>
  </si>
  <si>
    <t>에이제이세이프티자문</t>
  </si>
  <si>
    <t>AO1</t>
  </si>
  <si>
    <t>에이치비투자자문</t>
  </si>
  <si>
    <t>에이치비자문</t>
  </si>
  <si>
    <t>D74</t>
  </si>
  <si>
    <t>에이치엔인베스트</t>
  </si>
  <si>
    <t>에이치엔자문</t>
  </si>
  <si>
    <t>D78</t>
  </si>
  <si>
    <t>엠씨투자자문(주)</t>
  </si>
  <si>
    <t>엠씨자문</t>
  </si>
  <si>
    <t>AT7</t>
  </si>
  <si>
    <t>엠제이투자자문</t>
  </si>
  <si>
    <t>엠제이자문</t>
  </si>
  <si>
    <t>AQ6</t>
  </si>
  <si>
    <t>오리엔트투자자문</t>
  </si>
  <si>
    <t>오리엔트자문</t>
  </si>
  <si>
    <t>AZ7</t>
  </si>
  <si>
    <t>웨스트포트 인베스트먼트 주식회사</t>
  </si>
  <si>
    <t>웨스트포트자문</t>
  </si>
  <si>
    <t>AQ7</t>
  </si>
  <si>
    <t>웰스투자자문</t>
  </si>
  <si>
    <t>웰스자문</t>
  </si>
  <si>
    <t>AV9</t>
  </si>
  <si>
    <t>위든우드투자자문</t>
  </si>
  <si>
    <t>위든우드자문</t>
  </si>
  <si>
    <t>AY6</t>
  </si>
  <si>
    <t>윈투자자문</t>
  </si>
  <si>
    <t>윈자문</t>
  </si>
  <si>
    <t>D02</t>
  </si>
  <si>
    <t>윌리스타워스왓슨코리아투자자문</t>
  </si>
  <si>
    <t>윌리스타워스왓슨자문</t>
  </si>
  <si>
    <t>AJ8</t>
  </si>
  <si>
    <t>유나이티드투자자문</t>
  </si>
  <si>
    <t>유나이티드자문</t>
  </si>
  <si>
    <t>A16</t>
  </si>
  <si>
    <t>유니베스트투자자문</t>
  </si>
  <si>
    <t>유니베스트자문</t>
  </si>
  <si>
    <t>스틱자문</t>
  </si>
  <si>
    <t>AF1</t>
  </si>
  <si>
    <t>이룸투자자문(주)</t>
  </si>
  <si>
    <t>이룸자문</t>
  </si>
  <si>
    <t>D79</t>
  </si>
  <si>
    <t>이언투자자문</t>
  </si>
  <si>
    <t>이언자문</t>
  </si>
  <si>
    <t>AZ9</t>
  </si>
  <si>
    <t>이지투자자문</t>
  </si>
  <si>
    <t>이지자문</t>
  </si>
  <si>
    <t>D70</t>
  </si>
  <si>
    <t>이큐투자자문</t>
  </si>
  <si>
    <t>이큐자문</t>
  </si>
  <si>
    <t>AW1</t>
  </si>
  <si>
    <t>이피아이어드바이저</t>
  </si>
  <si>
    <t>이피아이자문</t>
  </si>
  <si>
    <t>A23</t>
  </si>
  <si>
    <t>인피니티투자자문</t>
  </si>
  <si>
    <t>인피니티자문</t>
  </si>
  <si>
    <t>D80</t>
  </si>
  <si>
    <t>정동투자자문</t>
  </si>
  <si>
    <t>정동자문</t>
  </si>
  <si>
    <t>AS5</t>
  </si>
  <si>
    <t>제브라투자자문</t>
  </si>
  <si>
    <t>제브라자문</t>
  </si>
  <si>
    <t>D81</t>
  </si>
  <si>
    <t>제우스투자자문</t>
  </si>
  <si>
    <t>제우스자문</t>
  </si>
  <si>
    <t>AZ8</t>
  </si>
  <si>
    <t>주식회사 더블유알</t>
  </si>
  <si>
    <t>더블유알자문</t>
  </si>
  <si>
    <t>D12</t>
  </si>
  <si>
    <t>주식회사 동성투자자문</t>
  </si>
  <si>
    <t>동성자문</t>
  </si>
  <si>
    <t>D51</t>
  </si>
  <si>
    <t>주식회사 씨케이인베스트먼트</t>
  </si>
  <si>
    <t>씨케이인베스트먼트</t>
  </si>
  <si>
    <t>D42</t>
  </si>
  <si>
    <t>주식회사 아이로보투자자문</t>
  </si>
  <si>
    <t>아이로보자문</t>
  </si>
  <si>
    <t>D08</t>
  </si>
  <si>
    <t>주식회사 에임</t>
  </si>
  <si>
    <t>에임자문</t>
  </si>
  <si>
    <t>D27</t>
  </si>
  <si>
    <t>주식회사 엠오씨투자자문</t>
  </si>
  <si>
    <t>엠오씨자문</t>
  </si>
  <si>
    <t>AY8</t>
  </si>
  <si>
    <t>주식회사 윈베스트투자자문</t>
  </si>
  <si>
    <t>윈베스트자문</t>
  </si>
  <si>
    <t>AX4</t>
  </si>
  <si>
    <t>주식회사 지에이치알 투자자문</t>
  </si>
  <si>
    <t>지에이이치자문</t>
  </si>
  <si>
    <t>지에이치알자문</t>
  </si>
  <si>
    <t>D52</t>
  </si>
  <si>
    <t>주식회사 한국더블유엠 투자자문</t>
  </si>
  <si>
    <t>한국더블유엠자문</t>
  </si>
  <si>
    <t>AX9</t>
  </si>
  <si>
    <t>지알에스투자자문</t>
  </si>
  <si>
    <t>지알에스자문</t>
  </si>
  <si>
    <t>B01</t>
  </si>
  <si>
    <t>카라투자자문(주)</t>
  </si>
  <si>
    <t>카라자문</t>
  </si>
  <si>
    <t>AR0</t>
  </si>
  <si>
    <t>카이투자자문</t>
  </si>
  <si>
    <t>카이자문</t>
  </si>
  <si>
    <t>AT8</t>
  </si>
  <si>
    <t>캐슬링인베스트먼트투자자문</t>
  </si>
  <si>
    <t>캐슬링자문</t>
  </si>
  <si>
    <t>D16</t>
  </si>
  <si>
    <t>캣츠투자자문</t>
  </si>
  <si>
    <t>캣츠자문</t>
  </si>
  <si>
    <t>AM8</t>
  </si>
  <si>
    <t>케미칼에너지투자자문</t>
  </si>
  <si>
    <t>케미칼에너지자문</t>
  </si>
  <si>
    <t>A62</t>
  </si>
  <si>
    <t>케이원투자자문</t>
  </si>
  <si>
    <t>케이원자문</t>
  </si>
  <si>
    <t>AR2</t>
  </si>
  <si>
    <t>케이피아이투자자문</t>
  </si>
  <si>
    <t>케이피아이자문</t>
  </si>
  <si>
    <t>D53</t>
  </si>
  <si>
    <t>켈비던글로벌(주)</t>
  </si>
  <si>
    <t>켈비던자문</t>
  </si>
  <si>
    <t>㈜제이더블유엘인베스트먼트</t>
  </si>
  <si>
    <t>D60</t>
  </si>
  <si>
    <t>코어밸류인베스트먼트</t>
  </si>
  <si>
    <t>코어밸류자문</t>
  </si>
  <si>
    <t>AE3</t>
  </si>
  <si>
    <t>쿼크투자자문(주)</t>
  </si>
  <si>
    <t>쿼크자문</t>
  </si>
  <si>
    <t>A67</t>
  </si>
  <si>
    <t>퀀트와이즈투자자문</t>
  </si>
  <si>
    <t>퀀트와이즈자문</t>
  </si>
  <si>
    <t>AN8</t>
  </si>
  <si>
    <t>타임앤스프레드투자자문</t>
  </si>
  <si>
    <t>타임앤스프레드자문</t>
  </si>
  <si>
    <t>AS6</t>
  </si>
  <si>
    <t>텍톤투자자문</t>
  </si>
  <si>
    <t>텍톤자문</t>
  </si>
  <si>
    <t>A30</t>
  </si>
  <si>
    <t>템피스투자자문</t>
  </si>
  <si>
    <t>템피스자문</t>
  </si>
  <si>
    <t>A31</t>
  </si>
  <si>
    <t>토러스투자자문</t>
  </si>
  <si>
    <t>토러스자문</t>
  </si>
  <si>
    <t>토마토투자자문</t>
  </si>
  <si>
    <t>토마토자문</t>
  </si>
  <si>
    <t>AN9</t>
  </si>
  <si>
    <t>토포앤코코리아투자자문</t>
  </si>
  <si>
    <t>토포앤코코리아자문</t>
  </si>
  <si>
    <t>D55</t>
  </si>
  <si>
    <t>투게더윈투자자문주식회사</t>
  </si>
  <si>
    <t>투게더윈자문</t>
  </si>
  <si>
    <t>AS7</t>
  </si>
  <si>
    <t>투핸즈투자자문</t>
  </si>
  <si>
    <t>투핸즈자문</t>
  </si>
  <si>
    <t>D30</t>
  </si>
  <si>
    <t>트로이투자자문</t>
  </si>
  <si>
    <t>트로이자문</t>
  </si>
  <si>
    <t>AR4</t>
  </si>
  <si>
    <t>티알에스투자자문</t>
  </si>
  <si>
    <t>티알에스자문</t>
  </si>
  <si>
    <t>D05</t>
  </si>
  <si>
    <t>파운트 투자자문</t>
  </si>
  <si>
    <t>파운트자문</t>
  </si>
  <si>
    <t>D63</t>
  </si>
  <si>
    <t>파이브투자자문</t>
  </si>
  <si>
    <t>파이브자문</t>
  </si>
  <si>
    <t>AI3</t>
  </si>
  <si>
    <t>파인투자자문</t>
  </si>
  <si>
    <t>파인자문</t>
  </si>
  <si>
    <t>AV3</t>
  </si>
  <si>
    <t>퍼시픽투자자문</t>
  </si>
  <si>
    <t>퍼시픽자문</t>
  </si>
  <si>
    <t>D17</t>
  </si>
  <si>
    <t>포라인투자자문 주식회사</t>
  </si>
  <si>
    <t>포라인자문</t>
  </si>
  <si>
    <t>AZ2</t>
  </si>
  <si>
    <t>포인트투자자문 주식회사</t>
  </si>
  <si>
    <t>포인트자문</t>
  </si>
  <si>
    <t>D32</t>
  </si>
  <si>
    <t>포트윈투자자문</t>
  </si>
  <si>
    <t>포트윈자문</t>
  </si>
  <si>
    <t>D33</t>
  </si>
  <si>
    <t>프라우드투자자문 주식회사</t>
  </si>
  <si>
    <t>프라우드자문</t>
  </si>
  <si>
    <t>D71</t>
  </si>
  <si>
    <t>프레스토투자자문</t>
  </si>
  <si>
    <t>프레스토자문</t>
  </si>
  <si>
    <t>AK7</t>
  </si>
  <si>
    <t>플레너스투자자문</t>
  </si>
  <si>
    <t>플레너스자문</t>
  </si>
  <si>
    <t>D28</t>
  </si>
  <si>
    <t>플레인바닐라투자자문</t>
  </si>
  <si>
    <t>플레인바닐라자문</t>
  </si>
  <si>
    <t>주식회사 플레인바닐라</t>
  </si>
  <si>
    <t>D61</t>
  </si>
  <si>
    <t>하인즈코리아투자자문</t>
  </si>
  <si>
    <t>하인즈자문</t>
  </si>
  <si>
    <t>AZ3</t>
  </si>
  <si>
    <t>한국연금투자자문(주)</t>
  </si>
  <si>
    <t>한국연금자문</t>
  </si>
  <si>
    <t>D44</t>
  </si>
  <si>
    <t>한빛트러스트 주식회사</t>
  </si>
  <si>
    <t>한빛자문</t>
  </si>
  <si>
    <t>D06</t>
  </si>
  <si>
    <t>허브인베스트매니지먼트 주식회사</t>
  </si>
  <si>
    <t>허브자문</t>
  </si>
  <si>
    <t>허브인베스트먼트매니지먼트 주식회사</t>
  </si>
  <si>
    <t>D82</t>
  </si>
  <si>
    <t>혁신투자자문(주)</t>
  </si>
  <si>
    <t>혁신자문</t>
  </si>
  <si>
    <t>운용사명</t>
    <phoneticPr fontId="61" type="noConversion"/>
  </si>
  <si>
    <t>운용사 코드</t>
    <phoneticPr fontId="61" type="noConversion"/>
  </si>
  <si>
    <t>* 운용사 코드는 '운용사코드'sheet 참조</t>
    <phoneticPr fontId="3" type="noConversion"/>
  </si>
  <si>
    <t>변경전 운용사명</t>
    <phoneticPr fontId="61" type="noConversion"/>
  </si>
  <si>
    <t>운용사코드</t>
    <phoneticPr fontId="3" type="noConversion"/>
  </si>
  <si>
    <t>운용사명</t>
    <phoneticPr fontId="3" type="noConversion"/>
  </si>
  <si>
    <t>* 칸 추가 가능</t>
    <phoneticPr fontId="3" type="noConversion"/>
  </si>
  <si>
    <t>운용사명</t>
    <phoneticPr fontId="3" type="noConversion"/>
  </si>
  <si>
    <t>운용사코드</t>
    <phoneticPr fontId="3" type="noConversion"/>
  </si>
  <si>
    <t>운용사명</t>
    <phoneticPr fontId="3" type="noConversion"/>
  </si>
  <si>
    <t>운용사코드</t>
    <phoneticPr fontId="3" type="noConversion"/>
  </si>
  <si>
    <t>운용사명</t>
    <phoneticPr fontId="3" type="noConversion"/>
  </si>
  <si>
    <t>운용사명</t>
    <phoneticPr fontId="3" type="noConversion"/>
  </si>
  <si>
    <t xml:space="preserve"> √  총 경력은 운용, 리서치, 위험관리를 수행한 경력의 합산임(총경력은 자동 계산됨)</t>
    <phoneticPr fontId="3" type="noConversion"/>
  </si>
  <si>
    <t>연락처</t>
    <phoneticPr fontId="3" type="noConversion"/>
  </si>
  <si>
    <t>연락처</t>
    <phoneticPr fontId="3" type="noConversion"/>
  </si>
  <si>
    <t>□ 파일작성자 및 사무수탁사 담당자 연락처</t>
    <phoneticPr fontId="3" type="noConversion"/>
  </si>
  <si>
    <t>파일작성자(직급)</t>
    <phoneticPr fontId="3" type="noConversion"/>
  </si>
  <si>
    <t>이메일</t>
    <phoneticPr fontId="3" type="noConversion"/>
  </si>
  <si>
    <t>윤 지민</t>
    <phoneticPr fontId="3" type="noConversion"/>
  </si>
  <si>
    <t>fnyjm@fnguide.com</t>
    <phoneticPr fontId="3" type="noConversion"/>
  </si>
  <si>
    <t>에프앤가이드에서 부여한 고객사(노란우산공제회)코드</t>
    <phoneticPr fontId="3" type="noConversion"/>
  </si>
  <si>
    <t>리서치</t>
    <phoneticPr fontId="3" type="noConversion"/>
  </si>
  <si>
    <t>모든 리서치</t>
    <phoneticPr fontId="3" type="noConversion"/>
  </si>
  <si>
    <t>리서치</t>
    <phoneticPr fontId="3" type="noConversion"/>
  </si>
  <si>
    <t>모든 리서치</t>
    <phoneticPr fontId="3" type="noConversion"/>
  </si>
  <si>
    <t>주) 수익자의 요구에 따라 일별 데이터 송부가 가능한 사무수탁기관 명시</t>
    <phoneticPr fontId="3" type="noConversion"/>
  </si>
  <si>
    <t>입력</t>
    <phoneticPr fontId="3" type="noConversion"/>
  </si>
  <si>
    <t>입력</t>
    <phoneticPr fontId="3" type="noConversion"/>
  </si>
  <si>
    <t>02-0000-0000</t>
    <phoneticPr fontId="3" type="noConversion"/>
  </si>
  <si>
    <t>자문사 코드</t>
    <phoneticPr fontId="61" type="noConversion"/>
  </si>
  <si>
    <t>자문사명</t>
    <phoneticPr fontId="61" type="noConversion"/>
  </si>
  <si>
    <t>변경전 자문사명</t>
    <phoneticPr fontId="61" type="noConversion"/>
  </si>
  <si>
    <t>* 공모 펀드의 경우</t>
    <phoneticPr fontId="3" type="noConversion"/>
  </si>
  <si>
    <t>운용사코드 Sheet 내 운용사코드 참조</t>
    <phoneticPr fontId="3" type="noConversion"/>
  </si>
  <si>
    <r>
      <t xml:space="preserve">       - 일임펀드(계좌)의 경우 :  1계좌 1펀드 개념임. </t>
    </r>
    <r>
      <rPr>
        <sz val="10"/>
        <color rgb="FFFF0000"/>
        <rFont val="맑은 고딕"/>
        <family val="3"/>
        <charset val="129"/>
        <scheme val="minor"/>
      </rPr>
      <t>여러계좌를 하나로 묶어서 제출 불가</t>
    </r>
    <phoneticPr fontId="3" type="noConversion"/>
  </si>
  <si>
    <r>
      <t xml:space="preserve">   1. 전산데이터 요청양식</t>
    </r>
    <r>
      <rPr>
        <sz val="14"/>
        <color indexed="63"/>
        <rFont val="바탕체"/>
        <family val="1"/>
        <charset val="129"/>
      </rPr>
      <t/>
    </r>
    <phoneticPr fontId="3" type="noConversion"/>
  </si>
  <si>
    <r>
      <t xml:space="preserve">   2. 주의 사항</t>
    </r>
    <r>
      <rPr>
        <sz val="14"/>
        <color indexed="63"/>
        <rFont val="바탕체"/>
        <family val="1"/>
        <charset val="129"/>
      </rPr>
      <t/>
    </r>
    <phoneticPr fontId="3" type="noConversion"/>
  </si>
  <si>
    <r>
      <t xml:space="preserve">펀드표준코드 작성방법 </t>
    </r>
    <r>
      <rPr>
        <b/>
        <sz val="10"/>
        <rFont val="맑은 고딕"/>
        <family val="3"/>
        <charset val="129"/>
      </rPr>
      <t>(일임펀드 대상)</t>
    </r>
    <phoneticPr fontId="3" type="noConversion"/>
  </si>
  <si>
    <t>제재조치일자</t>
    <phoneticPr fontId="3" type="noConversion"/>
  </si>
  <si>
    <t>8. TEXT 파일(작성방법)</t>
    <phoneticPr fontId="3" type="noConversion"/>
  </si>
  <si>
    <t>9. 파일작성자 연락처</t>
    <phoneticPr fontId="3" type="noConversion"/>
  </si>
  <si>
    <t>위험관리</t>
    <phoneticPr fontId="3" type="noConversion"/>
  </si>
  <si>
    <t>리서치</t>
    <phoneticPr fontId="3" type="noConversion"/>
  </si>
  <si>
    <t>리서치</t>
    <phoneticPr fontId="3" type="noConversion"/>
  </si>
  <si>
    <t>사무수탁사에 등록된 코드</t>
    <phoneticPr fontId="3" type="noConversion"/>
  </si>
  <si>
    <t>예) 신한아이타스</t>
    <phoneticPr fontId="3" type="noConversion"/>
  </si>
  <si>
    <t>예) 신한아이타스</t>
    <phoneticPr fontId="3" type="noConversion"/>
  </si>
  <si>
    <t>H.P. 010-000-0000 (Tel: 02-000-0000)</t>
    <phoneticPr fontId="3" type="noConversion"/>
  </si>
  <si>
    <t>평가대상 펀드코드:</t>
    <phoneticPr fontId="3" type="noConversion"/>
  </si>
  <si>
    <t xml:space="preserve">   당사는 제출된 "평가대상펀드리스트"의 모든 기재사항이 사실에 근거하여 정확하게 작성했고 사실과 </t>
    <phoneticPr fontId="3" type="noConversion"/>
  </si>
  <si>
    <t xml:space="preserve">   다른 내용이나 고의적인 오류를 포함하지 않았음을 확인합니다.</t>
    <phoneticPr fontId="3" type="noConversion"/>
  </si>
  <si>
    <t xml:space="preserve">                                                                예) 갑 돌이           (인)</t>
    <phoneticPr fontId="3" type="noConversion"/>
  </si>
  <si>
    <t>액티브</t>
  </si>
  <si>
    <t>액티브</t>
    <phoneticPr fontId="3" type="noConversion"/>
  </si>
  <si>
    <t>액티브 알파 자투자신탁(주식)</t>
  </si>
  <si>
    <t>액티브 알파 자투자신탁(주식)</t>
    <phoneticPr fontId="3" type="noConversion"/>
  </si>
  <si>
    <t xml:space="preserve">* 사모/일임펀드의 경우 </t>
    <phoneticPr fontId="3" type="noConversion"/>
  </si>
  <si>
    <t>지원유형
(액티브)</t>
    <phoneticPr fontId="3" type="noConversion"/>
  </si>
  <si>
    <t>예) 갑 돌이</t>
    <phoneticPr fontId="3" type="noConversion"/>
  </si>
  <si>
    <t>과장 홍길동</t>
    <phoneticPr fontId="3" type="noConversion"/>
  </si>
  <si>
    <t>평가대상 펀드코드(KR 코드) 각각 모두 표기</t>
    <phoneticPr fontId="3" type="noConversion"/>
  </si>
  <si>
    <t>김철수(과장)</t>
    <phoneticPr fontId="3" type="noConversion"/>
  </si>
  <si>
    <t>신한아이타스</t>
    <phoneticPr fontId="3" type="noConversion"/>
  </si>
  <si>
    <t>홍길동</t>
    <phoneticPr fontId="3" type="noConversion"/>
  </si>
  <si>
    <t>종목코드</t>
  </si>
  <si>
    <t>종목명(한글)</t>
  </si>
  <si>
    <t>포지션</t>
  </si>
  <si>
    <t>평가금액</t>
  </si>
  <si>
    <t>종목명(영문)</t>
  </si>
  <si>
    <t>종목가격단위</t>
  </si>
  <si>
    <t>매입일자</t>
  </si>
  <si>
    <t>매입순번</t>
  </si>
  <si>
    <t>매입가격</t>
  </si>
  <si>
    <t>거래처코드</t>
  </si>
  <si>
    <t>거래처명</t>
  </si>
  <si>
    <t>취득가액</t>
  </si>
  <si>
    <t>장부가액</t>
  </si>
  <si>
    <t>취득평가손익</t>
  </si>
  <si>
    <t>장부평가손익</t>
  </si>
  <si>
    <t>외화환산손익</t>
  </si>
  <si>
    <t>적용환율</t>
  </si>
  <si>
    <t>자산대분류명</t>
  </si>
  <si>
    <t>파생상품</t>
  </si>
  <si>
    <t>자료구분</t>
    <phoneticPr fontId="3" type="noConversion"/>
  </si>
  <si>
    <t>CHAR(01)</t>
    <phoneticPr fontId="3" type="noConversion"/>
  </si>
  <si>
    <t>CHAR(05)</t>
    <phoneticPr fontId="3" type="noConversion"/>
  </si>
  <si>
    <t>NUMBER(18)</t>
    <phoneticPr fontId="3" type="noConversion"/>
  </si>
  <si>
    <t xml:space="preserve">    - 자펀드의 경우 모펀드내 주식 등 평가액의 비중 합산으로 평가액 역산 필요함</t>
    <phoneticPr fontId="3" type="noConversion"/>
  </si>
  <si>
    <t xml:space="preserve">    예) 해당일자 자펀드 주식평가액 = 해당일자 모펀드 주식평가액*(해당일자 자펀드 보유 모펀드 좌수/해당일자 모펀드 총좌수)</t>
    <phoneticPr fontId="3" type="noConversion"/>
  </si>
  <si>
    <t xml:space="preserve">             ㅁ 종류형 펀드 :  클래스펀드 기준 (운용펀드는 제외)</t>
    <phoneticPr fontId="3" type="noConversion"/>
  </si>
  <si>
    <t>CHAR(08)</t>
    <phoneticPr fontId="3" type="noConversion"/>
  </si>
  <si>
    <t>펀드의 평가기준일</t>
    <phoneticPr fontId="3" type="noConversion"/>
  </si>
  <si>
    <t>CHAR(12)</t>
    <phoneticPr fontId="3" type="noConversion"/>
  </si>
  <si>
    <t>운용사 부여 펀드코드</t>
    <phoneticPr fontId="3" type="noConversion"/>
  </si>
  <si>
    <t>CHAR(02)</t>
    <phoneticPr fontId="3" type="noConversion"/>
  </si>
  <si>
    <t>자산세분류코드</t>
    <phoneticPr fontId="3" type="noConversion"/>
  </si>
  <si>
    <t>거래소표준코드(KR코드)</t>
    <phoneticPr fontId="3" type="noConversion"/>
  </si>
  <si>
    <t>CHAR(50)</t>
    <phoneticPr fontId="3" type="noConversion"/>
  </si>
  <si>
    <t>평가가격</t>
    <phoneticPr fontId="3" type="noConversion"/>
  </si>
  <si>
    <t>평가손익</t>
    <phoneticPr fontId="3" type="noConversion"/>
  </si>
  <si>
    <t>주식미수배당금액</t>
    <phoneticPr fontId="3" type="noConversion"/>
  </si>
  <si>
    <t>현금배당만</t>
    <phoneticPr fontId="3" type="noConversion"/>
  </si>
  <si>
    <t>01:원화, 02:달러, 03:엔, 04:유로, 05:위안, 06:기타</t>
    <phoneticPr fontId="3" type="noConversion"/>
  </si>
  <si>
    <t>분할펀드코드</t>
    <phoneticPr fontId="3" type="noConversion"/>
  </si>
  <si>
    <t>CHAR(03)</t>
    <phoneticPr fontId="3" type="noConversion"/>
  </si>
  <si>
    <t>NUMBER(5)</t>
    <phoneticPr fontId="3" type="noConversion"/>
  </si>
  <si>
    <t>NUMBER(18,2)</t>
    <phoneticPr fontId="3" type="noConversion"/>
  </si>
  <si>
    <t>CHAR(06)</t>
    <phoneticPr fontId="3" type="noConversion"/>
  </si>
  <si>
    <t>최종편입일자</t>
    <phoneticPr fontId="3" type="noConversion"/>
  </si>
  <si>
    <t>평균법일 경우 가장 최근 매입일자, 개별법인 경우 해당 매입일자</t>
    <phoneticPr fontId="3" type="noConversion"/>
  </si>
  <si>
    <t>최종매입수익률(%)</t>
    <phoneticPr fontId="3" type="noConversion"/>
  </si>
  <si>
    <t>보유명세 : J</t>
    <phoneticPr fontId="3" type="noConversion"/>
  </si>
  <si>
    <t>고객사코드</t>
    <phoneticPr fontId="3" type="noConversion"/>
  </si>
  <si>
    <t>기준가격 산출일(운용일), 그렇지 않은 경우는 포트폴리오 운용일</t>
    <phoneticPr fontId="3" type="noConversion"/>
  </si>
  <si>
    <t>자산대분류코드</t>
    <phoneticPr fontId="3" type="noConversion"/>
  </si>
  <si>
    <t>수량(액면)</t>
    <phoneticPr fontId="3" type="noConversion"/>
  </si>
  <si>
    <t>적용통화구분</t>
    <phoneticPr fontId="3" type="noConversion"/>
  </si>
  <si>
    <t>G: 펀드정보, J : 보유명세, T : 매매내역, M : 모자펀드</t>
    <phoneticPr fontId="3" type="noConversion"/>
  </si>
  <si>
    <t>에프앤가이드에서 부여한 고객사코드</t>
    <phoneticPr fontId="3" type="noConversion"/>
  </si>
  <si>
    <t>간접투자기구가 아닌 경우 자체부여코드</t>
    <phoneticPr fontId="3" type="noConversion"/>
  </si>
  <si>
    <t>자산대분류코드</t>
    <phoneticPr fontId="3" type="noConversion"/>
  </si>
  <si>
    <t>자산세분류코드</t>
    <phoneticPr fontId="3" type="noConversion"/>
  </si>
  <si>
    <t>비상장 및 해외자산인 경우 자체코드, 선물의 경우 구코드(EX. KTB606)도 무관함.</t>
    <phoneticPr fontId="3" type="noConversion"/>
  </si>
  <si>
    <t>한글종목명</t>
    <phoneticPr fontId="3" type="noConversion"/>
  </si>
  <si>
    <t>주식 : 보유주식수, 채권/어음 : 액면, 장내파생 : 계약수, 장외파생 : 명목금액, 수익증권 : 설정액</t>
    <phoneticPr fontId="3" type="noConversion"/>
  </si>
  <si>
    <t>파생상품 : 매수Position = '1' , 매도Position = '2'</t>
    <phoneticPr fontId="3" type="noConversion"/>
  </si>
  <si>
    <t>SWAP의 경우 PAY = '1', RECEIVE = '2', 대차거래의 경우 매수Position = '1' , 매도Position = '2'</t>
    <phoneticPr fontId="3" type="noConversion"/>
  </si>
  <si>
    <t>장부가평가 자산인 경우 장부가액</t>
    <phoneticPr fontId="3" type="noConversion"/>
  </si>
  <si>
    <t>취득가(장부가)대비 평가손익</t>
    <phoneticPr fontId="3" type="noConversion"/>
  </si>
  <si>
    <t>예상배당금액</t>
    <phoneticPr fontId="3" type="noConversion"/>
  </si>
  <si>
    <t>해외자산인 경우 평가가격의 해당 통화</t>
    <phoneticPr fontId="3" type="noConversion"/>
  </si>
  <si>
    <t>여러 펀드로 분할하고자 하는 경우 개별 종목의 구분자</t>
    <phoneticPr fontId="3" type="noConversion"/>
  </si>
  <si>
    <t>에프앤가이드와 협의. 예) HTM = 만기보유, AFS = 매도가능, TR = 단기매매</t>
    <phoneticPr fontId="3" type="noConversion"/>
  </si>
  <si>
    <t>자산운용협회에서 부여한 운용회사코드</t>
    <phoneticPr fontId="3" type="noConversion"/>
  </si>
  <si>
    <t>운용사에서 운용하는 간접투자기구가 아닌 경우 "000"</t>
    <phoneticPr fontId="3" type="noConversion"/>
  </si>
  <si>
    <t>펀드의 표준코드(KR코드)</t>
    <phoneticPr fontId="3" type="noConversion"/>
  </si>
  <si>
    <t>금융투자협회 표준코드, (없을 경우 예탁결제원 KR코드, 예탁결제원 코드도 없으면 자체적으로 관리하는 KR코드)</t>
    <phoneticPr fontId="3" type="noConversion"/>
  </si>
  <si>
    <t>영문종목명</t>
    <phoneticPr fontId="3" type="noConversion"/>
  </si>
  <si>
    <t>종목의 가격단위</t>
    <phoneticPr fontId="3" type="noConversion"/>
  </si>
  <si>
    <t>Ex) 채권 : 10000, 주식 : 1. 예금 :1  CD/CP : 10억</t>
    <phoneticPr fontId="3" type="noConversion"/>
  </si>
  <si>
    <t>개별법 사용시 해당 매입일자, 평균법 사용시 공란</t>
    <phoneticPr fontId="3" type="noConversion"/>
  </si>
  <si>
    <t>개별법 사용시 해당 매입순번, 평균법 사용시 공란</t>
    <phoneticPr fontId="3" type="noConversion"/>
  </si>
  <si>
    <t>개별법인 경우 매입시 단가</t>
    <phoneticPr fontId="3" type="noConversion"/>
  </si>
  <si>
    <t>평균법일 경우 가중평균 매입단가</t>
    <phoneticPr fontId="3" type="noConversion"/>
  </si>
  <si>
    <t>거래처코드(증권전산코드)</t>
    <phoneticPr fontId="3" type="noConversion"/>
  </si>
  <si>
    <t>평균법인 경우에는 공란</t>
    <phoneticPr fontId="3" type="noConversion"/>
  </si>
  <si>
    <t>순수취득가</t>
    <phoneticPr fontId="3" type="noConversion"/>
  </si>
  <si>
    <t>취득가 대비 평가손익(평가금액 - 취득가액)</t>
    <phoneticPr fontId="3" type="noConversion"/>
  </si>
  <si>
    <t>단, 선물은 당일 정산손익, 옵션매도포지션은 취득가액 - 평가금액</t>
    <phoneticPr fontId="3" type="noConversion"/>
  </si>
  <si>
    <t>장부가 대비 평가손익(평가금액 - 장부가액)</t>
    <phoneticPr fontId="3" type="noConversion"/>
  </si>
  <si>
    <t>단, 선물은 당일 정산손익, 옵션매도포지션은 취득가액 - 평가금액</t>
    <phoneticPr fontId="3" type="noConversion"/>
  </si>
  <si>
    <t>외화환산시 손익</t>
    <phoneticPr fontId="3" type="noConversion"/>
  </si>
  <si>
    <t>원화당환율</t>
    <phoneticPr fontId="3" type="noConversion"/>
  </si>
  <si>
    <t>최종편입일</t>
    <phoneticPr fontId="3" type="noConversion"/>
  </si>
  <si>
    <t>최종매입시 수익률</t>
    <phoneticPr fontId="3" type="noConversion"/>
  </si>
  <si>
    <t>평균법일 경우 가장 최근 매입시 매입수익률, 개별법인 경우 해당 매입수익률</t>
    <phoneticPr fontId="3" type="noConversion"/>
  </si>
  <si>
    <t>CHAR(02)</t>
    <phoneticPr fontId="3" type="noConversion"/>
  </si>
  <si>
    <t>CHAR(12)</t>
    <phoneticPr fontId="3" type="noConversion"/>
  </si>
  <si>
    <t>CHAR(30)</t>
    <phoneticPr fontId="3" type="noConversion"/>
  </si>
  <si>
    <t>NUMBER(18)</t>
    <phoneticPr fontId="3" type="noConversion"/>
  </si>
  <si>
    <t>NUMBER(9,3)</t>
    <phoneticPr fontId="3" type="noConversion"/>
  </si>
  <si>
    <t>CHAR(08)</t>
    <phoneticPr fontId="3" type="noConversion"/>
  </si>
  <si>
    <t>NUMBER(7,3)</t>
    <phoneticPr fontId="3" type="noConversion"/>
  </si>
  <si>
    <t>자산대분류코드</t>
    <phoneticPr fontId="3" type="noConversion"/>
  </si>
  <si>
    <t>파생상품</t>
    <phoneticPr fontId="3" type="noConversion"/>
  </si>
  <si>
    <t>간접투자기구</t>
    <phoneticPr fontId="3" type="noConversion"/>
  </si>
  <si>
    <t>자산대분류</t>
    <phoneticPr fontId="3" type="noConversion"/>
  </si>
  <si>
    <t>10:거래소상장, 11:거래소유상(상장 전), 12:거래소무상(상장 전), 13:거래소공모(상장 전), 14:거래소주식배당(상장 전)</t>
    <phoneticPr fontId="3" type="noConversion"/>
  </si>
  <si>
    <t>81:국채 82:지방채 83:특수채 84:통안증권 85:은행채 86:기타금융채 87:회사채(공모,사모)</t>
    <phoneticPr fontId="3" type="noConversion"/>
  </si>
  <si>
    <t>파생상품(FO)</t>
    <phoneticPr fontId="3" type="noConversion"/>
  </si>
  <si>
    <t>81:주가연계증권(ELS,ELN,ELW,ELD 등), 82:선도거래</t>
    <phoneticPr fontId="3" type="noConversion"/>
  </si>
  <si>
    <t>간접투자기구</t>
    <phoneticPr fontId="3" type="noConversion"/>
  </si>
  <si>
    <t>(FD)</t>
    <phoneticPr fontId="3" type="noConversion"/>
  </si>
  <si>
    <t>31:주식형일임, 32:주식혼합형일임, 33:채권형일임, 34:채권혼합형일임, 39:기타일임</t>
    <phoneticPr fontId="3" type="noConversion"/>
  </si>
  <si>
    <t>해외상품(FC)</t>
    <phoneticPr fontId="3" type="noConversion"/>
  </si>
  <si>
    <t>11: 해외주식, 12:해외채권, 13:해외파생, 14: 해외유동성자산, 41: 해외펀드</t>
    <phoneticPr fontId="3" type="noConversion"/>
  </si>
  <si>
    <t>98:기타</t>
    <phoneticPr fontId="3" type="noConversion"/>
  </si>
  <si>
    <t>종목코드</t>
    <phoneticPr fontId="3" type="noConversion"/>
  </si>
  <si>
    <t>상장주식인 경우 표준코드, 이외는 자체코드</t>
    <phoneticPr fontId="3" type="noConversion"/>
  </si>
  <si>
    <t>표준코드</t>
    <phoneticPr fontId="3" type="noConversion"/>
  </si>
  <si>
    <t>자체코드</t>
    <phoneticPr fontId="3" type="noConversion"/>
  </si>
  <si>
    <t>장외 및 기타파생상품은 자체코드</t>
    <phoneticPr fontId="3" type="noConversion"/>
  </si>
  <si>
    <t>관리하지 않는 경우 운용사부여 자체 펀드코드를 사용</t>
    <phoneticPr fontId="3" type="noConversion"/>
  </si>
  <si>
    <t>수량(액면)</t>
    <phoneticPr fontId="3" type="noConversion"/>
  </si>
  <si>
    <t>보유주식수</t>
    <phoneticPr fontId="3" type="noConversion"/>
  </si>
  <si>
    <t>보유액면</t>
    <phoneticPr fontId="3" type="noConversion"/>
  </si>
  <si>
    <t>장내파생 : 계약수, 장외파생 : 명목금액</t>
    <phoneticPr fontId="3" type="noConversion"/>
  </si>
  <si>
    <t>보유설정좌수</t>
    <phoneticPr fontId="3" type="noConversion"/>
  </si>
  <si>
    <t>자산특성별 수량 혹은 액면</t>
    <phoneticPr fontId="3" type="noConversion"/>
  </si>
  <si>
    <t>평가가격</t>
    <phoneticPr fontId="3" type="noConversion"/>
  </si>
  <si>
    <t>해당가격, 가격이 존재하지 않는 경우 1</t>
    <phoneticPr fontId="3" type="noConversion"/>
  </si>
  <si>
    <t>자산세분류</t>
    <phoneticPr fontId="3" type="noConversion"/>
  </si>
  <si>
    <t>20:코스닥등록, 21:코스닥유상(상장 전). 22:코스닥무상(상장 전), 23:코스닥공모(상장 전), 24:코스닥주식배당(상장 전)</t>
    <phoneticPr fontId="3" type="noConversion"/>
  </si>
  <si>
    <t>단, 81~87 섹터정보 제공이 불가능한 경우 08:일반(국내 일반채권) 으로 분류</t>
    <phoneticPr fontId="3" type="noConversion"/>
  </si>
  <si>
    <t>어음(CA)</t>
    <phoneticPr fontId="3" type="noConversion"/>
  </si>
  <si>
    <t>11:CD선물, 12:국채선물, 13:통안선물, 14:국채5년선물, 15:국채10년선물</t>
    <phoneticPr fontId="3" type="noConversion"/>
  </si>
  <si>
    <t>(CH)</t>
    <phoneticPr fontId="3" type="noConversion"/>
  </si>
  <si>
    <t>기타(ET)</t>
    <phoneticPr fontId="3" type="noConversion"/>
  </si>
  <si>
    <t>표준코드를 원칙으로 함.</t>
    <phoneticPr fontId="3" type="noConversion"/>
  </si>
  <si>
    <t>종가</t>
    <phoneticPr fontId="3" type="noConversion"/>
  </si>
  <si>
    <t>10,000원당 평가가격</t>
    <phoneticPr fontId="3" type="noConversion"/>
  </si>
  <si>
    <t>어음, CD</t>
    <phoneticPr fontId="3" type="noConversion"/>
  </si>
  <si>
    <t>10억당 평가가격</t>
    <phoneticPr fontId="3" type="noConversion"/>
  </si>
  <si>
    <t>장내파생 : 종가, 장외파생 : 해당가격</t>
    <phoneticPr fontId="3" type="noConversion"/>
  </si>
  <si>
    <t>기준가격</t>
    <phoneticPr fontId="3" type="noConversion"/>
  </si>
  <si>
    <t xml:space="preserve">   2. File Name 작성요령(반드시 '가격'과 '보유' 2개 파일로 작성)</t>
    <phoneticPr fontId="3" type="noConversion"/>
  </si>
  <si>
    <t xml:space="preserve">   1-1. 가격정보(가격 파일 내용)</t>
    <phoneticPr fontId="3" type="noConversion"/>
  </si>
  <si>
    <t xml:space="preserve">   1-2. 보유명세(보유 파일 내용)</t>
    <phoneticPr fontId="3" type="noConversion"/>
  </si>
  <si>
    <t>채권자산의 시가평가액 합계</t>
    <phoneticPr fontId="3" type="noConversion"/>
  </si>
  <si>
    <t>국내주식평가금액</t>
    <phoneticPr fontId="3" type="noConversion"/>
  </si>
  <si>
    <t>해외주식평가금액</t>
    <phoneticPr fontId="3" type="noConversion"/>
  </si>
  <si>
    <t>국내주식자산의 시가평가액 합계(권리주 포함한 평가액 기재)</t>
    <phoneticPr fontId="3" type="noConversion"/>
  </si>
  <si>
    <t>해외주식자산의 시가평가액 합계(해외 주식형펀드 포함한 평가액 기재)</t>
    <phoneticPr fontId="3" type="noConversion"/>
  </si>
  <si>
    <t xml:space="preserve"> ※ 자산별 평가액 (No11.~15.) 는 </t>
    <phoneticPr fontId="3" type="noConversion"/>
  </si>
  <si>
    <t>※ 자산대분류코드, 자산세분류코드, 종목코드, 수량(액면), 평가가격 항목은 반드시 아래 정의를 참고할 것</t>
    <phoneticPr fontId="3" type="noConversion"/>
  </si>
  <si>
    <t>KOSPI 200 TR</t>
  </si>
  <si>
    <t>KOSPI 200 TR</t>
    <phoneticPr fontId="3" type="noConversion"/>
  </si>
  <si>
    <t>재간접
펀드
포함 여부
(Y/N)</t>
    <phoneticPr fontId="3" type="noConversion"/>
  </si>
  <si>
    <t>주4) 제재 유형은 국내주식형, 해외채권형 등을 표시</t>
    <phoneticPr fontId="3" type="noConversion"/>
  </si>
  <si>
    <t>01:ABS, 02:MBS, 03:CB, 04:BW, 05:EB</t>
    <phoneticPr fontId="3" type="noConversion"/>
  </si>
  <si>
    <t>&lt; 참조 1 &gt; 업무 및 겸직업무 CODE 구분</t>
    <phoneticPr fontId="3" type="noConversion"/>
  </si>
  <si>
    <r>
      <t xml:space="preserve">     → 모-자 펀드는 </t>
    </r>
    <r>
      <rPr>
        <b/>
        <sz val="10"/>
        <rFont val="맑은 고딕"/>
        <family val="3"/>
        <charset val="129"/>
      </rPr>
      <t>자펀드 기준(모펀드는 제외)</t>
    </r>
    <r>
      <rPr>
        <sz val="10"/>
        <rFont val="맑은 고딕"/>
        <family val="3"/>
        <charset val="129"/>
      </rPr>
      <t xml:space="preserve">, 종류형(운용-클래스)펀드는 </t>
    </r>
    <r>
      <rPr>
        <b/>
        <sz val="10"/>
        <rFont val="맑은 고딕"/>
        <family val="3"/>
        <charset val="129"/>
      </rPr>
      <t>클래스 펀드 기준(운용 펀드는 제외)</t>
    </r>
    <phoneticPr fontId="3" type="noConversion"/>
  </si>
  <si>
    <t>사모</t>
    <phoneticPr fontId="3" type="noConversion"/>
  </si>
  <si>
    <t>Y</t>
    <phoneticPr fontId="3" type="noConversion"/>
  </si>
  <si>
    <t>▷ 작성 기준일 :  2020.5.31</t>
    <phoneticPr fontId="3" type="noConversion"/>
  </si>
  <si>
    <t>▷ 작성 기준일 :  2020.03.31(3월 결산 법인) 혹은 2019.12.31(12월 결산 법인) 으로부터 최근 3년</t>
    <phoneticPr fontId="3" type="noConversion"/>
  </si>
  <si>
    <t>▷ 작성 기준일 : 2020.5.31</t>
    <phoneticPr fontId="3" type="noConversion"/>
  </si>
  <si>
    <t>평가
시작일</t>
    <phoneticPr fontId="3" type="noConversion"/>
  </si>
  <si>
    <t>평가
종료일</t>
    <phoneticPr fontId="3" type="noConversion"/>
  </si>
  <si>
    <t>평가종료일 기준
설정액(원)</t>
    <phoneticPr fontId="3" type="noConversion"/>
  </si>
  <si>
    <t>평가기간
기간수익률(%)</t>
    <phoneticPr fontId="3" type="noConversion"/>
  </si>
  <si>
    <t>편입비중
점검</t>
    <phoneticPr fontId="3" type="noConversion"/>
  </si>
  <si>
    <t>해당 음영인 곳만 작성</t>
    <phoneticPr fontId="3" type="noConversion"/>
  </si>
  <si>
    <t>평가종료일 기준
신탁재산총액(원)</t>
    <phoneticPr fontId="3" type="noConversion"/>
  </si>
  <si>
    <t>1. 평가 대상펀드 리스트 (공모, 사모, 일임)</t>
    <phoneticPr fontId="3" type="noConversion"/>
  </si>
  <si>
    <t>3. 인력현황</t>
    <phoneticPr fontId="3" type="noConversion"/>
  </si>
  <si>
    <t>5. 자본건전성</t>
    <phoneticPr fontId="3" type="noConversion"/>
  </si>
  <si>
    <t>6. 금융감독기관 제재사항</t>
    <phoneticPr fontId="3" type="noConversion"/>
  </si>
  <si>
    <t>21:현금 및 예금, 22:정기예금, 23:콜론, 24:RP(매수), 25:CD, 26:RP(매도), 27:전자단기사채,  94:증거금, 95:공자기금, 96:MMT 및 MMW</t>
    <phoneticPr fontId="3" type="noConversion"/>
  </si>
  <si>
    <t>3. 인력현황</t>
    <phoneticPr fontId="3" type="noConversion"/>
  </si>
  <si>
    <t>4. 퇴사자</t>
    <phoneticPr fontId="3" type="noConversion"/>
  </si>
  <si>
    <t>5. 자본건전성</t>
    <phoneticPr fontId="3" type="noConversion"/>
  </si>
  <si>
    <t>6. 금융감독기관 제재사항</t>
    <phoneticPr fontId="3" type="noConversion"/>
  </si>
  <si>
    <t>7. text 파일(일별자료) : 대상펀드에 한해서만 작성(사무수탁사에서 작성한 후, 운용사가 평가사에 송부)</t>
    <phoneticPr fontId="3" type="noConversion"/>
  </si>
  <si>
    <t>8. text 파일작성자 연락처</t>
    <phoneticPr fontId="3" type="noConversion"/>
  </si>
  <si>
    <r>
      <rPr>
        <b/>
        <sz val="9"/>
        <rFont val="맑은 고딕"/>
        <family val="3"/>
        <charset val="129"/>
        <scheme val="minor"/>
      </rPr>
      <t>국내주식
현물, ETF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</si>
  <si>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지수선물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</si>
  <si>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콜옵션(지수/종목)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</si>
  <si>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국내주식
풋옵션(지수/종목)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</si>
  <si>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해외자산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</si>
  <si>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기타</t>
    </r>
    <r>
      <rPr>
        <sz val="9"/>
        <rFont val="맑은 고딕"/>
        <family val="3"/>
        <charset val="129"/>
        <scheme val="minor"/>
      </rPr>
      <t xml:space="preserve"> 
평가종료일 기준 
신탁재산총액 대비
편입비중(%)</t>
    </r>
    <phoneticPr fontId="3" type="noConversion"/>
  </si>
  <si>
    <r>
      <rPr>
        <b/>
        <sz val="9"/>
        <rFont val="맑은 고딕"/>
        <family val="3"/>
        <charset val="129"/>
        <scheme val="minor"/>
      </rPr>
      <t>유동성</t>
    </r>
    <r>
      <rPr>
        <sz val="9"/>
        <rFont val="맑은 고딕"/>
        <family val="3"/>
        <charset val="129"/>
        <scheme val="minor"/>
      </rPr>
      <t xml:space="preserve">
평가종료일 기준
신탁재산총액 대비
편입비중(%)</t>
    </r>
    <phoneticPr fontId="3" type="noConversion"/>
  </si>
  <si>
    <t>＊평가대상 펀드(공사모 불문)는 평가기간(2018.6.1. ~ 2020.5.31)동안 설정액 100억원 이상을 유지하여야 함</t>
    <phoneticPr fontId="3" type="noConversion"/>
  </si>
  <si>
    <t>＊공사모 펀드의 경우 모-자펀드는 자펀드 기준, 종류형(운용-클래스) 펀드는 클래스 펀드만 제출</t>
    <phoneticPr fontId="3" type="noConversion"/>
  </si>
  <si>
    <t>＊평가대상 펀드는 3개월 단위로 구분한 8개 기간으로 평가</t>
    <phoneticPr fontId="3" type="noConversion"/>
  </si>
  <si>
    <t>＊평가대상 일임 계좌는 합산 불가(1계좌는 1펀드로 평가)</t>
    <phoneticPr fontId="3" type="noConversion"/>
  </si>
  <si>
    <t>＊평가대상 펀드는 2018년 6월 1일 약관(계약)과 2020년 5월 31일 기준 약관(계약) 각각 국내주식 편입비 60% 이상이어야 함</t>
    <phoneticPr fontId="3" type="noConversion"/>
  </si>
  <si>
    <t xml:space="preserve">     a. 운용 인력 및 리서치 인력</t>
    <phoneticPr fontId="3" type="noConversion"/>
  </si>
  <si>
    <t>주식</t>
    <phoneticPr fontId="3" type="noConversion"/>
  </si>
  <si>
    <t>- 주식운용 인력(운용자격증 제출자에 한해 인정)</t>
    <phoneticPr fontId="3" type="noConversion"/>
  </si>
  <si>
    <t>투자자산운용사
자격 보유여부
(등록번호 표기)</t>
    <phoneticPr fontId="3" type="noConversion"/>
  </si>
  <si>
    <t xml:space="preserve">  - (예시 1) 최근 2년간 운용과 리서치를 겸한 경우, 운용경력 24개월로 기입</t>
    <phoneticPr fontId="3" type="noConversion"/>
  </si>
  <si>
    <t xml:space="preserve">  - (예시 2) 최근 2년간 운용 2년이고, 이중 리서치 6개월을 겸한 경우, 운용경력 24개월로 기입</t>
    <phoneticPr fontId="3" type="noConversion"/>
  </si>
  <si>
    <t xml:space="preserve">  - (예시 3) 최근 2년간 리서치만 수행한 경우, 리서치경력 24개월로 기입. </t>
    <phoneticPr fontId="3" type="noConversion"/>
  </si>
  <si>
    <t xml:space="preserve">  - (예시 4) 최근 2년간 운용과 리스크관리를 겸직한 경우 -&gt; 운용 24개월 또는 리스크관리 24개월 중 한가지만 기입</t>
    <phoneticPr fontId="3" type="noConversion"/>
  </si>
  <si>
    <t xml:space="preserve">  - (예시 5) 최근 2년간 리서치와 리스크관리를 겸직한 경우 -&gt; 리서치 24개월 또는 리스크관리 24개월 중 한가지만 기입</t>
    <phoneticPr fontId="3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</si>
  <si>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3" type="noConversion"/>
  </si>
  <si>
    <r>
      <t xml:space="preserve">퇴사일
</t>
    </r>
    <r>
      <rPr>
        <sz val="8"/>
        <rFont val="맑은 고딕"/>
        <family val="3"/>
        <charset val="129"/>
      </rPr>
      <t>(YYYY-MM-DD)</t>
    </r>
    <phoneticPr fontId="3" type="noConversion"/>
  </si>
  <si>
    <t>2. KR코드가 없는 경우 아래 3번 작성방법에 따라 일관성있게 작성</t>
    <phoneticPr fontId="3" type="noConversion"/>
  </si>
  <si>
    <t>1. KR코드가 있는 경우 KR코드 기입</t>
    <phoneticPr fontId="3" type="noConversion"/>
  </si>
  <si>
    <t>3. 일임펀드 KR코드 작성방법</t>
    <phoneticPr fontId="3" type="noConversion"/>
  </si>
  <si>
    <r>
      <t>2. 사무수탁사 확인서</t>
    </r>
    <r>
      <rPr>
        <sz val="10"/>
        <rFont val="Tahoma"/>
        <family val="2"/>
      </rPr>
      <t/>
    </r>
    <phoneticPr fontId="3" type="noConversion"/>
  </si>
  <si>
    <t>* 검증의 정확성을 위해 평가 및 검증 기간에 추가 자료를 요청할 수 있습니다.</t>
    <phoneticPr fontId="3" type="noConversion"/>
  </si>
  <si>
    <r>
      <t xml:space="preserve">아래 1 </t>
    </r>
    <r>
      <rPr>
        <sz val="11"/>
        <rFont val="맑은 고딕"/>
        <family val="3"/>
        <charset val="129"/>
      </rPr>
      <t xml:space="preserve">~ </t>
    </r>
    <r>
      <rPr>
        <sz val="11"/>
        <rFont val="맑은 고딕"/>
        <family val="3"/>
        <charset val="129"/>
        <scheme val="minor"/>
      </rPr>
      <t>6번 및 8번 sheet는 엑셀양식에 작성. 아래 7번 sheet의 사항은 text파일로 별도 작성</t>
    </r>
    <phoneticPr fontId="3" type="noConversion"/>
  </si>
  <si>
    <t xml:space="preserve">투자유형 : </t>
    <phoneticPr fontId="3" type="noConversion"/>
  </si>
  <si>
    <t>국내주식 액티브</t>
    <phoneticPr fontId="3" type="noConversion"/>
  </si>
  <si>
    <t>* 공모/사모/일임 구분없이 평가대상 펀드 2개만 제출</t>
    <phoneticPr fontId="3" type="noConversion"/>
  </si>
  <si>
    <t xml:space="preserve">     → 평가 기간 동안 국내주식 편입비 60% 이상 유지한 펀드만 평가 대상(국내주식은 KOSPI, KOSDAQ 상장 주식 의미)</t>
    <phoneticPr fontId="3" type="noConversion"/>
  </si>
  <si>
    <t xml:space="preserve">     → 공모펀드는 평가 기간 동안 설정액 100억원 이상을 유지한 펀드만 평가 대상</t>
    <phoneticPr fontId="3" type="noConversion"/>
  </si>
  <si>
    <t xml:space="preserve">     → 사모펀드/일임계좌는 평가 기간 동안 설정액 100억원 이상을 유지한 펀드만 평가 대상</t>
    <phoneticPr fontId="3" type="noConversion"/>
  </si>
  <si>
    <t xml:space="preserve">     → 평가기간 동안 국내주식 편입비 60% 이상 유지한 펀드만 평가 대상(국내주식은 KOSPI, KOSDAQ 상장 주식 의미)</t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</si>
  <si>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회사 전체 주식운용인력, 리서치 인력, 위험관리 인력 기입, 겸직 시 아래 조건에 따라 기입</t>
    </r>
    <phoneticPr fontId="3" type="noConversion"/>
  </si>
  <si>
    <t>* 단, 운용경력은 운용자격증 소지자만 인정</t>
    <phoneticPr fontId="3" type="noConversion"/>
  </si>
  <si>
    <t>투자자산운용사
자격 취득일
(YYYY-MM-DD)</t>
    <phoneticPr fontId="3" type="noConversion"/>
  </si>
  <si>
    <t>* 경력 표기시 15일 기준 올림(예: 23개월 14일은 23개월, 23개월 15일은 24개월로 표기)</t>
    <phoneticPr fontId="3" type="noConversion"/>
  </si>
  <si>
    <t>2NE1</t>
    <phoneticPr fontId="3" type="noConversion"/>
  </si>
  <si>
    <t>QQQ자산운용</t>
    <phoneticPr fontId="3" type="noConversion"/>
  </si>
  <si>
    <t>재직시 담당업무
(CODE 참조)</t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</si>
  <si>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퇴사자는 운용, 리서치, 위험관리 부문 한정</t>
    </r>
    <phoneticPr fontId="3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</si>
  <si>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관련 부문에서 '인턴'은 대상에서 제외</t>
    </r>
    <phoneticPr fontId="3" type="noConversion"/>
  </si>
  <si>
    <t>* 재직시 담당업무는 퇴사 시점 담당업무 의미(예: 입사 후 12개월간 주식운용, 이후 6개월간 리서치 업무 중 퇴사자는 리서치 퇴사자로 기입)</t>
    <phoneticPr fontId="3" type="noConversion"/>
  </si>
  <si>
    <t>* 리스크와 컴플라이언스 구분이 어려우면 리스크로 표기</t>
    <phoneticPr fontId="3" type="noConversion"/>
  </si>
  <si>
    <r>
      <t xml:space="preserve">     </t>
    </r>
    <r>
      <rPr>
        <b/>
        <sz val="10"/>
        <rFont val="맑은 고딕"/>
        <family val="3"/>
        <charset val="129"/>
      </rPr>
      <t>b. 위험관리 인력</t>
    </r>
    <r>
      <rPr>
        <sz val="10"/>
        <rFont val="맑은 고딕"/>
        <family val="3"/>
        <charset val="129"/>
      </rPr>
      <t xml:space="preserve"> → 리스크관리, 컴플라이언스 전담 인력만 표기</t>
    </r>
    <phoneticPr fontId="3" type="noConversion"/>
  </si>
  <si>
    <t>예) 2018.03.31</t>
    <phoneticPr fontId="3" type="noConversion"/>
  </si>
  <si>
    <t>예) 3월</t>
    <phoneticPr fontId="3" type="noConversion"/>
  </si>
  <si>
    <r>
      <t xml:space="preserve">    - 12월 결산법인 </t>
    </r>
    <r>
      <rPr>
        <sz val="9"/>
        <rFont val="맑은 고딕"/>
        <family val="3"/>
        <charset val="129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</si>
  <si>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2017.12.31 기준 사업보고서에 표기된 자본총계, 총자산, 당기순이익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</si>
  <si>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 xml:space="preserve">→ 2018.12.31 기준 사업보고서에 표기된 자본총계, 총자산, 당기순이익 </t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</si>
  <si>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2019.12.31 기준 사업보고서에 표기된 자본총계, 총자산, 당기순이익</t>
    </r>
    <phoneticPr fontId="3" type="noConversion"/>
  </si>
  <si>
    <r>
      <t xml:space="preserve">    - 3월 결산법인 </t>
    </r>
    <r>
      <rPr>
        <sz val="9"/>
        <rFont val="맑은 고딕"/>
        <family val="3"/>
        <charset val="129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</si>
  <si>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2018.03.31 기준 사업보고서에 표기된 자본총계, 총자산, 당기순이익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</si>
  <si>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2019.03.31 기준 사업보고서에 표기된 자본총계, 총자산, 당기순이익</t>
    </r>
    <phoneticPr fontId="3" type="noConversion"/>
  </si>
  <si>
    <r>
      <t xml:space="preserve">      </t>
    </r>
    <r>
      <rPr>
        <sz val="10"/>
        <rFont val="맑은 고딕"/>
        <family val="3"/>
        <charset val="129"/>
      </rPr>
      <t>→ 2020.03.31 기준 사업보고서에 표기된 자본총계, 총자산, 당기순이익</t>
    </r>
    <phoneticPr fontId="3" type="noConversion"/>
  </si>
  <si>
    <t>2NE1</t>
    <phoneticPr fontId="3" type="noConversion"/>
  </si>
  <si>
    <t>QQQ자산운용</t>
    <phoneticPr fontId="3" type="noConversion"/>
  </si>
  <si>
    <t>주) 파일작성자 연락처는 핸드폰도 같이 표시</t>
    <phoneticPr fontId="3" type="noConversion"/>
  </si>
  <si>
    <t>02-000-0000
(010-000-0000)</t>
    <phoneticPr fontId="3" type="noConversion"/>
  </si>
  <si>
    <t>* 상기 증빙자료의 원본(서류)은 중소기업중앙회 직접 제출, 각 사본(PDF파일 형식)은 에프앤가이드로 메일 발송</t>
    <phoneticPr fontId="3" type="noConversion"/>
  </si>
  <si>
    <t>* 증빙 자료</t>
    <phoneticPr fontId="3" type="noConversion"/>
  </si>
  <si>
    <r>
      <t xml:space="preserve">▷ 평가 기간 : 2018년 6월 1일부터 2020년 5월 31일까지 </t>
    </r>
    <r>
      <rPr>
        <b/>
        <sz val="11"/>
        <color rgb="FFFF0000"/>
        <rFont val="맑은 고딕"/>
        <family val="3"/>
        <charset val="129"/>
        <scheme val="minor"/>
      </rPr>
      <t>(펀드 영업일이 아닌 실제 운용일자 기준)</t>
    </r>
    <phoneticPr fontId="3" type="noConversion"/>
  </si>
  <si>
    <r>
      <t xml:space="preserve">     → </t>
    </r>
    <r>
      <rPr>
        <sz val="10"/>
        <color rgb="FFFF0000"/>
        <rFont val="맑은 고딕"/>
        <family val="3"/>
        <charset val="129"/>
        <scheme val="minor"/>
      </rPr>
      <t>상기 조건을 충족하는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color rgb="FFFF0000"/>
        <rFont val="맑은 고딕"/>
        <family val="3"/>
        <charset val="129"/>
        <scheme val="minor"/>
      </rPr>
      <t>공모펀드는 TEXT파일 작성 요망</t>
    </r>
    <phoneticPr fontId="3" type="noConversion"/>
  </si>
  <si>
    <t xml:space="preserve">     → 상기 조건을 충족하면서 수익자가 자료제공을 동의한 사모펀드/일임계좌인 경우 TEXT파일 작성 요망</t>
    <phoneticPr fontId="3" type="noConversion"/>
  </si>
  <si>
    <t xml:space="preserve"> * 출력 후 대표이사 직인을 날인하여 원본과 PDF 파일로 제출(필수)</t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</si>
  <si>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기입된 인력이 나타나는 조직도와 인력 현황을 작성(출력)하고 대표이사 직인을 날인하여 원본과 PDF로 제출(필수)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</si>
  <si>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기입된 인력 모두는 재직증명서 원본과 PDF파일 제출(미제출시 제외, 2020.5.31 이후 발급한 재직증명서)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</si>
  <si>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운용 인력은 반드시 '투자자산운용사 자격증(사본) 제출. 미제출시 제외</t>
    </r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</si>
  <si>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퇴사자 리스트는 출력하여 대표이사 직인을 날인한 원본과 PDF 파일 제출</t>
    </r>
    <phoneticPr fontId="3" type="noConversion"/>
  </si>
  <si>
    <r>
      <t xml:space="preserve">       - </t>
    </r>
    <r>
      <rPr>
        <b/>
        <sz val="11"/>
        <color rgb="FFFF0000"/>
        <rFont val="맑은 고딕"/>
        <family val="3"/>
        <charset val="129"/>
        <scheme val="minor"/>
      </rPr>
      <t>2018년 5월 31일~2020년 5월 31일</t>
    </r>
    <r>
      <rPr>
        <sz val="10"/>
        <color rgb="FFFF0000"/>
        <rFont val="맑은 고딕"/>
        <family val="3"/>
        <charset val="129"/>
        <scheme val="minor"/>
      </rPr>
      <t>까지 기간 일간자료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b/>
        <sz val="10"/>
        <color rgb="FFFF0000"/>
        <rFont val="맑은 고딕"/>
        <family val="3"/>
        <charset val="129"/>
        <scheme val="minor"/>
      </rPr>
      <t>(펀드 영업일이 아닌 실제 운용일 기준)</t>
    </r>
    <phoneticPr fontId="3" type="noConversion"/>
  </si>
  <si>
    <t xml:space="preserve">       - fnyjm@fnguide.com , bv1994@kbiz.or.kr</t>
    <phoneticPr fontId="3" type="noConversion"/>
  </si>
  <si>
    <t xml:space="preserve">       - 기본형식 :  S + 운용사코드(3) + Y + 가격/보유 + (.) + txt</t>
    <phoneticPr fontId="3" type="noConversion"/>
  </si>
  <si>
    <r>
      <t xml:space="preserve">       - 예) 삼성자산운용(</t>
    </r>
    <r>
      <rPr>
        <sz val="10"/>
        <rFont val="맑은 고딕"/>
        <family val="3"/>
        <charset val="129"/>
      </rPr>
      <t>105)의 자료 :  S105Y가격.txt , S105Y보유.txt</t>
    </r>
    <phoneticPr fontId="3" type="noConversion"/>
  </si>
  <si>
    <t>4. 퇴사자 현황</t>
    <phoneticPr fontId="3" type="noConversion"/>
  </si>
  <si>
    <r>
      <t xml:space="preserve">     → 수익자 동의여부(Y/N)를 표시하고 수익자 동의 증명자료(수익자 동의를 받았다는 자체 양식, </t>
    </r>
    <r>
      <rPr>
        <b/>
        <sz val="10"/>
        <color rgb="FFFF0000"/>
        <rFont val="맑은 고딕"/>
        <family val="3"/>
        <charset val="129"/>
        <scheme val="minor"/>
      </rPr>
      <t>수익자 서명 혹은 대표이사 직인 날인 必</t>
    </r>
    <r>
      <rPr>
        <sz val="10"/>
        <color rgb="FFFF0000"/>
        <rFont val="맑은 고딕"/>
        <family val="3"/>
        <charset val="129"/>
        <scheme val="minor"/>
      </rPr>
      <t>) 제출</t>
    </r>
    <phoneticPr fontId="3" type="noConversion"/>
  </si>
  <si>
    <t>* 사무수탁 확인서 및 사모펀드/일임계좌 수익자 동의서(자유양식) 증빙자료는 각각 원본 및 사본(PDF 파일) 제출</t>
    <phoneticPr fontId="3" type="noConversion"/>
  </si>
  <si>
    <t xml:space="preserve">  1. 사무수탁사 확인서(sheet 2 양식)</t>
    <phoneticPr fontId="3" type="noConversion"/>
  </si>
  <si>
    <t xml:space="preserve">  2. 사모펀드/일임계좌 수익자 동의 증명자료(수익자 동의를 받았다는 자체 양식, 수익자 서명 혹은 대표이사 직인 날인 必)</t>
    <phoneticPr fontId="3" type="noConversion"/>
  </si>
  <si>
    <t xml:space="preserve">  3. 회사 조직도와 인력 현황(대표이사 직인 날인 必)</t>
    <phoneticPr fontId="3" type="noConversion"/>
  </si>
  <si>
    <t xml:space="preserve">  4. 재직증명서(기입된 모든 인력)</t>
    <phoneticPr fontId="3" type="noConversion"/>
  </si>
  <si>
    <t xml:space="preserve">  6. 퇴직자 확인서(대표이사 직인 날인 必)</t>
    <phoneticPr fontId="3" type="noConversion"/>
  </si>
  <si>
    <t xml:space="preserve">  7. 재무제표(최근 3년) 사본</t>
    <phoneticPr fontId="3" type="noConversion"/>
  </si>
  <si>
    <t>* 메일 :  bv1994@kbiz.or.kr , fnyjm@fnguide.com       주소 : 서울시 영등포구 은행로 30 중소기업중앙회 5층</t>
    <phoneticPr fontId="3" type="noConversion"/>
  </si>
  <si>
    <t xml:space="preserve">  5. 자격증 사본(기입된 인력 중 투자자산운용사 자격증 소지자)</t>
    <phoneticPr fontId="3" type="noConversion"/>
  </si>
  <si>
    <t xml:space="preserve">       ※ 2018년 5월 31일 데이터 부재시 6월 1일 수익률 0 처리</t>
    <phoneticPr fontId="3" type="noConversion"/>
  </si>
  <si>
    <r>
      <t xml:space="preserve">       ※ </t>
    </r>
    <r>
      <rPr>
        <b/>
        <u/>
        <sz val="10"/>
        <color rgb="FFFF0000"/>
        <rFont val="맑은 고딕"/>
        <family val="3"/>
        <charset val="129"/>
      </rPr>
      <t>휴일 데이터 누락없이 작성</t>
    </r>
    <r>
      <rPr>
        <b/>
        <sz val="10"/>
        <color rgb="FFFF0000"/>
        <rFont val="맑은 고딕"/>
        <family val="3"/>
        <charset val="129"/>
      </rPr>
      <t xml:space="preserve"> (반드시 확인 요망)</t>
    </r>
    <phoneticPr fontId="3" type="noConversion"/>
  </si>
  <si>
    <t>- 리서치 인력(운용과 리서치 겸직이지만 운용자격증 미소지시 리서치 인력으로 표기)</t>
    <phoneticPr fontId="3" type="noConversion"/>
  </si>
  <si>
    <r>
      <t xml:space="preserve"> </t>
    </r>
    <r>
      <rPr>
        <b/>
        <sz val="10"/>
        <color rgb="FFFF0000"/>
        <rFont val="맑은 고딕"/>
        <family val="3"/>
        <charset val="129"/>
      </rPr>
      <t>□ 대상 기간 : 2019.6.1 ~ 2020.5.31</t>
    </r>
    <phoneticPr fontId="3" type="noConversion"/>
  </si>
  <si>
    <r>
      <t xml:space="preserve">주1) 2020.5.31 기준으로 </t>
    </r>
    <r>
      <rPr>
        <b/>
        <sz val="11"/>
        <color rgb="FFFF0000"/>
        <rFont val="맑은 고딕"/>
        <family val="3"/>
        <charset val="129"/>
        <scheme val="minor"/>
      </rPr>
      <t>최근 3년간(2017.6.1~2020.5.31)</t>
    </r>
    <r>
      <rPr>
        <sz val="11"/>
        <rFont val="맑은 고딕"/>
        <family val="3"/>
        <charset val="129"/>
        <scheme val="minor"/>
      </rPr>
      <t xml:space="preserve"> 감독기관으로 부터 운용사 및 매니저가 받은 제재사항 기재</t>
    </r>
    <r>
      <rPr>
        <b/>
        <sz val="11"/>
        <color rgb="FFFF0000"/>
        <rFont val="맑은 고딕"/>
        <family val="3"/>
        <charset val="129"/>
        <scheme val="minor"/>
      </rPr>
      <t>(제재조치일자 기준)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</si>
</sst>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;[Red]\-0.00\ "/>
    <numFmt numFmtId="177" formatCode="#,##0.0_ "/>
    <numFmt numFmtId="178" formatCode="0.0"/>
  </numFmts>
  <fonts count="9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Tahoma"/>
      <family val="2"/>
    </font>
    <font>
      <sz val="14"/>
      <color indexed="63"/>
      <name val="바탕체"/>
      <family val="1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b/>
      <sz val="9"/>
      <color theme="8" tint="-0.499984740745262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5"/>
      <color indexed="8"/>
      <name val="맑은 고딕"/>
      <family val="3"/>
      <charset val="129"/>
      <scheme val="minor"/>
    </font>
    <font>
      <b/>
      <u/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i/>
      <sz val="9"/>
      <color indexed="1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2060"/>
      <name val="맑은 고딕"/>
      <family val="3"/>
      <charset val="129"/>
      <scheme val="minor"/>
    </font>
    <font>
      <b/>
      <sz val="10"/>
      <color indexed="56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color indexed="81"/>
      <name val="굴림"/>
      <family val="3"/>
      <charset val="129"/>
    </font>
    <font>
      <b/>
      <sz val="8"/>
      <color theme="1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sz val="9"/>
      <color indexed="81"/>
      <name val="돋움"/>
      <family val="3"/>
      <charset val="129"/>
    </font>
    <font>
      <sz val="10"/>
      <color indexed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9"/>
      <color rgb="FF0000FF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inor"/>
    </font>
    <font>
      <b/>
      <sz val="9"/>
      <color rgb="FFFF0000"/>
      <name val="돋움"/>
      <family val="3"/>
      <charset val="129"/>
    </font>
    <font>
      <b/>
      <sz val="8"/>
      <color rgb="FFFF0000"/>
      <name val="돋움"/>
      <family val="3"/>
      <charset val="129"/>
    </font>
    <font>
      <b/>
      <sz val="11"/>
      <color rgb="FFC00000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medium">
        <color theme="5"/>
      </right>
      <top style="thin">
        <color theme="0" tint="-0.499984740745262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5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5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5"/>
      </right>
      <top style="medium">
        <color theme="5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5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5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medium">
        <color theme="5"/>
      </left>
      <right style="thin">
        <color theme="1" tint="0.499984740745262"/>
      </right>
      <top style="medium">
        <color theme="5"/>
      </top>
      <bottom/>
      <diagonal/>
    </border>
    <border>
      <left style="medium">
        <color theme="5"/>
      </left>
      <right style="thin">
        <color theme="1" tint="0.499984740745262"/>
      </right>
      <top/>
      <bottom/>
      <diagonal/>
    </border>
    <border>
      <left style="medium">
        <color theme="5"/>
      </left>
      <right style="thin">
        <color theme="1" tint="0.499984740745262"/>
      </right>
      <top/>
      <bottom style="medium">
        <color theme="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5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5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56">
    <xf numFmtId="0" fontId="0" fillId="0" borderId="0" xfId="0"/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0" fillId="0" borderId="0" xfId="107" applyFont="1">
      <alignment vertical="center"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107" applyFont="1" applyAlignment="1">
      <alignment horizontal="center" vertical="center"/>
    </xf>
    <xf numFmtId="0" fontId="34" fillId="0" borderId="0" xfId="107" applyFont="1" applyBorder="1" applyAlignment="1">
      <alignment horizontal="center" vertical="center"/>
    </xf>
    <xf numFmtId="0" fontId="33" fillId="0" borderId="0" xfId="0" applyFont="1"/>
    <xf numFmtId="0" fontId="30" fillId="0" borderId="0" xfId="107" applyFont="1" applyBorder="1">
      <alignment vertical="center"/>
    </xf>
    <xf numFmtId="0" fontId="26" fillId="0" borderId="0" xfId="0" applyFont="1"/>
    <xf numFmtId="0" fontId="30" fillId="30" borderId="0" xfId="0" applyFont="1" applyFill="1"/>
    <xf numFmtId="0" fontId="30" fillId="30" borderId="0" xfId="0" applyFont="1" applyFill="1" applyAlignment="1">
      <alignment horizontal="center"/>
    </xf>
    <xf numFmtId="0" fontId="29" fillId="30" borderId="0" xfId="0" applyFont="1" applyFill="1" applyAlignment="1">
      <alignment horizontal="center" vertical="center"/>
    </xf>
    <xf numFmtId="0" fontId="30" fillId="30" borderId="0" xfId="0" applyFont="1" applyFill="1" applyBorder="1" applyAlignment="1" applyProtection="1">
      <alignment horizontal="center" vertical="center"/>
      <protection locked="0"/>
    </xf>
    <xf numFmtId="0" fontId="34" fillId="30" borderId="0" xfId="0" applyFont="1" applyFill="1"/>
    <xf numFmtId="0" fontId="34" fillId="30" borderId="0" xfId="0" applyFont="1" applyFill="1" applyAlignment="1">
      <alignment horizontal="center"/>
    </xf>
    <xf numFmtId="0" fontId="36" fillId="30" borderId="0" xfId="0" applyFont="1" applyFill="1" applyAlignment="1">
      <alignment vertical="center"/>
    </xf>
    <xf numFmtId="0" fontId="36" fillId="30" borderId="0" xfId="0" applyFont="1" applyFill="1" applyAlignment="1">
      <alignment horizontal="right"/>
    </xf>
    <xf numFmtId="0" fontId="34" fillId="30" borderId="0" xfId="0" applyFont="1" applyFill="1" applyBorder="1" applyAlignment="1">
      <alignment horizontal="center" vertical="center"/>
    </xf>
    <xf numFmtId="0" fontId="34" fillId="30" borderId="0" xfId="0" applyFont="1" applyFill="1" applyBorder="1" applyAlignment="1" applyProtection="1">
      <alignment horizontal="center" vertical="center"/>
      <protection locked="0"/>
    </xf>
    <xf numFmtId="0" fontId="34" fillId="30" borderId="0" xfId="0" applyFont="1" applyFill="1" applyAlignment="1">
      <alignment vertical="center"/>
    </xf>
    <xf numFmtId="0" fontId="35" fillId="30" borderId="0" xfId="0" applyFont="1" applyFill="1" applyAlignment="1">
      <alignment vertical="center"/>
    </xf>
    <xf numFmtId="0" fontId="34" fillId="30" borderId="0" xfId="0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/>
    <xf numFmtId="0" fontId="31" fillId="24" borderId="0" xfId="0" applyFont="1" applyFill="1"/>
    <xf numFmtId="0" fontId="29" fillId="0" borderId="0" xfId="0" applyFont="1"/>
    <xf numFmtId="0" fontId="29" fillId="24" borderId="0" xfId="0" applyFont="1" applyFill="1" applyBorder="1"/>
    <xf numFmtId="0" fontId="34" fillId="0" borderId="0" xfId="0" applyFont="1"/>
    <xf numFmtId="0" fontId="34" fillId="0" borderId="0" xfId="0" applyFont="1" applyFill="1"/>
    <xf numFmtId="0" fontId="36" fillId="0" borderId="0" xfId="0" applyFont="1" applyAlignment="1">
      <alignment horizontal="left"/>
    </xf>
    <xf numFmtId="0" fontId="34" fillId="31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7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/>
    <xf numFmtId="0" fontId="40" fillId="26" borderId="0" xfId="0" applyFont="1" applyFill="1"/>
    <xf numFmtId="0" fontId="40" fillId="0" borderId="0" xfId="0" applyFont="1" applyFill="1"/>
    <xf numFmtId="0" fontId="33" fillId="0" borderId="12" xfId="0" applyFont="1" applyFill="1" applyBorder="1"/>
    <xf numFmtId="0" fontId="30" fillId="0" borderId="13" xfId="0" applyFont="1" applyFill="1" applyBorder="1"/>
    <xf numFmtId="0" fontId="34" fillId="0" borderId="14" xfId="0" applyFont="1" applyFill="1" applyBorder="1"/>
    <xf numFmtId="0" fontId="30" fillId="0" borderId="15" xfId="0" applyFont="1" applyFill="1" applyBorder="1"/>
    <xf numFmtId="0" fontId="30" fillId="0" borderId="0" xfId="0" applyFont="1" applyFill="1" applyBorder="1"/>
    <xf numFmtId="0" fontId="34" fillId="0" borderId="16" xfId="0" applyFont="1" applyFill="1" applyBorder="1"/>
    <xf numFmtId="0" fontId="41" fillId="0" borderId="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0" fillId="0" borderId="17" xfId="0" applyFont="1" applyFill="1" applyBorder="1"/>
    <xf numFmtId="0" fontId="42" fillId="0" borderId="18" xfId="0" applyFont="1" applyFill="1" applyBorder="1"/>
    <xf numFmtId="0" fontId="30" fillId="0" borderId="18" xfId="0" applyFont="1" applyFill="1" applyBorder="1"/>
    <xf numFmtId="0" fontId="34" fillId="0" borderId="19" xfId="0" applyFont="1" applyFill="1" applyBorder="1"/>
    <xf numFmtId="0" fontId="30" fillId="27" borderId="0" xfId="0" applyFont="1" applyFill="1"/>
    <xf numFmtId="0" fontId="30" fillId="28" borderId="0" xfId="0" applyFont="1" applyFill="1"/>
    <xf numFmtId="0" fontId="33" fillId="28" borderId="0" xfId="0" applyFont="1" applyFill="1" applyBorder="1"/>
    <xf numFmtId="0" fontId="30" fillId="28" borderId="0" xfId="0" applyFont="1" applyFill="1" applyBorder="1"/>
    <xf numFmtId="0" fontId="29" fillId="0" borderId="0" xfId="0" applyFont="1" applyFill="1"/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5" xfId="0" applyFont="1" applyFill="1" applyBorder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3" fillId="0" borderId="0" xfId="0" applyFont="1" applyFill="1"/>
    <xf numFmtId="0" fontId="44" fillId="0" borderId="0" xfId="0" applyFont="1" applyFill="1"/>
    <xf numFmtId="0" fontId="43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105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7" fillId="0" borderId="0" xfId="0" applyFont="1"/>
    <xf numFmtId="0" fontId="48" fillId="0" borderId="0" xfId="0" applyFont="1" applyAlignment="1">
      <alignment horizontal="justify"/>
    </xf>
    <xf numFmtId="0" fontId="45" fillId="0" borderId="0" xfId="0" applyFont="1"/>
    <xf numFmtId="0" fontId="32" fillId="0" borderId="0" xfId="0" applyFont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1" fillId="30" borderId="0" xfId="0" applyFont="1" applyFill="1"/>
    <xf numFmtId="0" fontId="31" fillId="30" borderId="0" xfId="0" applyFont="1" applyFill="1" applyAlignment="1">
      <alignment horizontal="center"/>
    </xf>
    <xf numFmtId="0" fontId="49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vertical="center"/>
    </xf>
    <xf numFmtId="0" fontId="50" fillId="30" borderId="0" xfId="0" applyFont="1" applyFill="1"/>
    <xf numFmtId="0" fontId="31" fillId="30" borderId="0" xfId="0" applyFont="1" applyFill="1" applyAlignment="1">
      <alignment horizontal="left"/>
    </xf>
    <xf numFmtId="0" fontId="49" fillId="30" borderId="0" xfId="0" applyFont="1" applyFill="1"/>
    <xf numFmtId="0" fontId="31" fillId="30" borderId="0" xfId="0" applyFont="1" applyFill="1" applyBorder="1"/>
    <xf numFmtId="0" fontId="50" fillId="30" borderId="0" xfId="0" applyFont="1" applyFill="1" applyBorder="1"/>
    <xf numFmtId="0" fontId="31" fillId="0" borderId="20" xfId="104" applyFont="1" applyFill="1" applyBorder="1" applyAlignment="1">
      <alignment horizontal="left" vertical="center"/>
    </xf>
    <xf numFmtId="0" fontId="6" fillId="0" borderId="0" xfId="0" applyFont="1" applyFill="1"/>
    <xf numFmtId="0" fontId="50" fillId="30" borderId="41" xfId="0" applyFont="1" applyFill="1" applyBorder="1"/>
    <xf numFmtId="0" fontId="31" fillId="30" borderId="41" xfId="0" applyFont="1" applyFill="1" applyBorder="1"/>
    <xf numFmtId="0" fontId="31" fillId="30" borderId="42" xfId="0" applyFont="1" applyFill="1" applyBorder="1"/>
    <xf numFmtId="0" fontId="50" fillId="30" borderId="44" xfId="0" applyFont="1" applyFill="1" applyBorder="1"/>
    <xf numFmtId="0" fontId="31" fillId="30" borderId="44" xfId="0" applyFont="1" applyFill="1" applyBorder="1"/>
    <xf numFmtId="0" fontId="31" fillId="30" borderId="45" xfId="0" applyFont="1" applyFill="1" applyBorder="1"/>
    <xf numFmtId="0" fontId="31" fillId="0" borderId="21" xfId="104" applyFont="1" applyFill="1" applyBorder="1" applyAlignment="1">
      <alignment horizontal="left" vertical="center" wrapText="1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30" borderId="0" xfId="0" applyFont="1" applyFill="1" applyBorder="1" applyAlignment="1">
      <alignment vertical="center"/>
    </xf>
    <xf numFmtId="0" fontId="31" fillId="30" borderId="0" xfId="0" applyFont="1" applyFill="1" applyAlignment="1">
      <alignment vertical="center"/>
    </xf>
    <xf numFmtId="0" fontId="50" fillId="32" borderId="49" xfId="0" applyFont="1" applyFill="1" applyBorder="1" applyAlignment="1">
      <alignment horizontal="center" vertical="center" wrapText="1"/>
    </xf>
    <xf numFmtId="0" fontId="50" fillId="32" borderId="50" xfId="0" applyFont="1" applyFill="1" applyBorder="1" applyAlignment="1">
      <alignment horizontal="center" vertical="center" wrapText="1"/>
    </xf>
    <xf numFmtId="0" fontId="50" fillId="32" borderId="51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0" fontId="30" fillId="30" borderId="0" xfId="0" applyFont="1" applyFill="1" applyAlignment="1">
      <alignment vertical="center"/>
    </xf>
    <xf numFmtId="0" fontId="34" fillId="0" borderId="41" xfId="107" applyFont="1" applyBorder="1" applyAlignment="1">
      <alignment horizontal="center" vertical="center"/>
    </xf>
    <xf numFmtId="0" fontId="30" fillId="0" borderId="46" xfId="107" applyFont="1" applyBorder="1" applyAlignment="1">
      <alignment horizontal="center" vertical="center"/>
    </xf>
    <xf numFmtId="0" fontId="30" fillId="0" borderId="41" xfId="107" applyFont="1" applyBorder="1">
      <alignment vertical="center"/>
    </xf>
    <xf numFmtId="0" fontId="34" fillId="0" borderId="42" xfId="107" applyFont="1" applyBorder="1" applyAlignment="1">
      <alignment horizontal="center" vertical="center"/>
    </xf>
    <xf numFmtId="0" fontId="30" fillId="0" borderId="47" xfId="107" applyFont="1" applyBorder="1">
      <alignment vertical="center"/>
    </xf>
    <xf numFmtId="0" fontId="30" fillId="0" borderId="43" xfId="107" applyFont="1" applyBorder="1">
      <alignment vertical="center"/>
    </xf>
    <xf numFmtId="0" fontId="30" fillId="0" borderId="44" xfId="107" applyFont="1" applyBorder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Border="1"/>
    <xf numFmtId="0" fontId="54" fillId="0" borderId="0" xfId="0" applyFont="1" applyBorder="1" applyAlignment="1">
      <alignment horizontal="justify"/>
    </xf>
    <xf numFmtId="0" fontId="34" fillId="0" borderId="53" xfId="0" applyFont="1" applyBorder="1"/>
    <xf numFmtId="0" fontId="54" fillId="0" borderId="53" xfId="0" applyFont="1" applyBorder="1" applyAlignment="1">
      <alignment horizontal="justify"/>
    </xf>
    <xf numFmtId="0" fontId="34" fillId="0" borderId="54" xfId="0" applyFont="1" applyBorder="1"/>
    <xf numFmtId="0" fontId="34" fillId="0" borderId="56" xfId="0" applyFont="1" applyBorder="1"/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/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/>
    <xf numFmtId="0" fontId="34" fillId="0" borderId="30" xfId="0" applyFont="1" applyFill="1" applyBorder="1" applyAlignment="1">
      <alignment vertical="center"/>
    </xf>
    <xf numFmtId="0" fontId="34" fillId="0" borderId="31" xfId="0" applyFont="1" applyFill="1" applyBorder="1"/>
    <xf numFmtId="0" fontId="34" fillId="0" borderId="31" xfId="0" applyFont="1" applyFill="1" applyBorder="1" applyAlignment="1">
      <alignment vertical="center"/>
    </xf>
    <xf numFmtId="0" fontId="34" fillId="0" borderId="32" xfId="0" applyFont="1" applyFill="1" applyBorder="1"/>
    <xf numFmtId="0" fontId="34" fillId="33" borderId="11" xfId="0" applyFont="1" applyFill="1" applyBorder="1" applyAlignment="1">
      <alignment horizontal="center" vertical="center" wrapText="1"/>
    </xf>
    <xf numFmtId="0" fontId="34" fillId="0" borderId="57" xfId="0" applyFont="1" applyBorder="1"/>
    <xf numFmtId="0" fontId="34" fillId="0" borderId="58" xfId="0" applyFont="1" applyBorder="1"/>
    <xf numFmtId="0" fontId="31" fillId="0" borderId="23" xfId="0" applyFont="1" applyBorder="1" applyAlignment="1">
      <alignment horizontal="left" vertical="center"/>
    </xf>
    <xf numFmtId="0" fontId="32" fillId="30" borderId="0" xfId="0" applyFont="1" applyFill="1" applyAlignment="1">
      <alignment horizontal="center" vertical="center"/>
    </xf>
    <xf numFmtId="0" fontId="50" fillId="0" borderId="20" xfId="104" quotePrefix="1" applyFont="1" applyFill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7" fillId="36" borderId="0" xfId="0" applyFont="1" applyFill="1" applyBorder="1" applyAlignment="1">
      <alignment horizontal="left" vertical="center"/>
    </xf>
    <xf numFmtId="0" fontId="31" fillId="0" borderId="59" xfId="107" applyFont="1" applyBorder="1" applyAlignment="1">
      <alignment horizontal="center" vertical="center"/>
    </xf>
    <xf numFmtId="14" fontId="31" fillId="0" borderId="59" xfId="107" applyNumberFormat="1" applyFont="1" applyBorder="1" applyAlignment="1">
      <alignment horizontal="center" vertical="center"/>
    </xf>
    <xf numFmtId="0" fontId="31" fillId="37" borderId="59" xfId="107" applyFont="1" applyFill="1" applyBorder="1" applyAlignment="1">
      <alignment horizontal="center" vertical="center"/>
    </xf>
    <xf numFmtId="0" fontId="31" fillId="30" borderId="59" xfId="107" applyFont="1" applyFill="1" applyBorder="1" applyAlignment="1">
      <alignment horizontal="center" vertical="center"/>
    </xf>
    <xf numFmtId="0" fontId="31" fillId="38" borderId="59" xfId="107" applyFont="1" applyFill="1" applyBorder="1" applyAlignment="1">
      <alignment horizontal="center" vertical="center"/>
    </xf>
    <xf numFmtId="0" fontId="31" fillId="0" borderId="60" xfId="107" applyFont="1" applyBorder="1">
      <alignment vertical="center"/>
    </xf>
    <xf numFmtId="0" fontId="30" fillId="0" borderId="61" xfId="107" applyFont="1" applyBorder="1">
      <alignment vertical="center"/>
    </xf>
    <xf numFmtId="0" fontId="31" fillId="39" borderId="46" xfId="107" applyFont="1" applyFill="1" applyBorder="1">
      <alignment vertical="center"/>
    </xf>
    <xf numFmtId="0" fontId="30" fillId="39" borderId="41" xfId="107" applyFont="1" applyFill="1" applyBorder="1">
      <alignment vertical="center"/>
    </xf>
    <xf numFmtId="0" fontId="31" fillId="0" borderId="47" xfId="107" applyFont="1" applyBorder="1">
      <alignment vertical="center"/>
    </xf>
    <xf numFmtId="0" fontId="31" fillId="30" borderId="63" xfId="107" applyFont="1" applyFill="1" applyBorder="1" applyAlignment="1">
      <alignment horizontal="center" vertical="center" wrapText="1"/>
    </xf>
    <xf numFmtId="0" fontId="31" fillId="37" borderId="63" xfId="107" applyFont="1" applyFill="1" applyBorder="1" applyAlignment="1">
      <alignment horizontal="center" vertical="center"/>
    </xf>
    <xf numFmtId="0" fontId="30" fillId="30" borderId="0" xfId="107" applyFont="1" applyFill="1">
      <alignment vertical="center"/>
    </xf>
    <xf numFmtId="0" fontId="31" fillId="0" borderId="48" xfId="107" applyFont="1" applyBorder="1">
      <alignment vertical="center"/>
    </xf>
    <xf numFmtId="0" fontId="58" fillId="30" borderId="0" xfId="0" applyFont="1" applyFill="1" applyAlignment="1">
      <alignment horizontal="center"/>
    </xf>
    <xf numFmtId="0" fontId="31" fillId="0" borderId="0" xfId="0" applyFont="1"/>
    <xf numFmtId="0" fontId="32" fillId="0" borderId="64" xfId="0" applyFont="1" applyBorder="1" applyAlignment="1">
      <alignment horizontal="center" vertical="center"/>
    </xf>
    <xf numFmtId="0" fontId="29" fillId="0" borderId="65" xfId="0" applyFont="1" applyBorder="1" applyAlignment="1"/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1" fillId="30" borderId="69" xfId="107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34" fillId="0" borderId="39" xfId="0" applyFont="1" applyFill="1" applyBorder="1"/>
    <xf numFmtId="0" fontId="34" fillId="0" borderId="39" xfId="0" applyFont="1" applyFill="1" applyBorder="1" applyAlignment="1">
      <alignment vertical="center"/>
    </xf>
    <xf numFmtId="0" fontId="34" fillId="0" borderId="40" xfId="0" applyFont="1" applyFill="1" applyBorder="1"/>
    <xf numFmtId="0" fontId="31" fillId="30" borderId="43" xfId="0" applyFont="1" applyFill="1" applyBorder="1"/>
    <xf numFmtId="0" fontId="31" fillId="38" borderId="59" xfId="107" applyFont="1" applyFill="1" applyBorder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1" fillId="37" borderId="69" xfId="107" applyFont="1" applyFill="1" applyBorder="1" applyAlignment="1">
      <alignment horizontal="center" vertical="center"/>
    </xf>
    <xf numFmtId="0" fontId="30" fillId="0" borderId="74" xfId="107" applyFont="1" applyBorder="1">
      <alignment vertical="center"/>
    </xf>
    <xf numFmtId="0" fontId="30" fillId="0" borderId="18" xfId="107" applyFont="1" applyBorder="1">
      <alignment vertical="center"/>
    </xf>
    <xf numFmtId="0" fontId="30" fillId="0" borderId="75" xfId="107" applyFont="1" applyBorder="1">
      <alignment vertical="center"/>
    </xf>
    <xf numFmtId="0" fontId="59" fillId="0" borderId="0" xfId="107" applyFont="1" applyBorder="1" applyAlignment="1">
      <alignment horizontal="left" vertical="center"/>
    </xf>
    <xf numFmtId="0" fontId="0" fillId="30" borderId="0" xfId="0" applyFill="1"/>
    <xf numFmtId="0" fontId="30" fillId="30" borderId="0" xfId="0" applyFont="1" applyFill="1" applyBorder="1" applyAlignment="1">
      <alignment horizontal="center" vertical="center"/>
    </xf>
    <xf numFmtId="0" fontId="33" fillId="30" borderId="0" xfId="0" applyFont="1" applyFill="1" applyBorder="1" applyAlignment="1">
      <alignment horizontal="left" vertical="center"/>
    </xf>
    <xf numFmtId="14" fontId="31" fillId="30" borderId="59" xfId="107" applyNumberFormat="1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4" fillId="0" borderId="0" xfId="0" applyFont="1"/>
    <xf numFmtId="0" fontId="62" fillId="0" borderId="76" xfId="0" applyNumberFormat="1" applyFont="1" applyBorder="1" applyAlignment="1">
      <alignment horizontal="center" vertical="center"/>
    </xf>
    <xf numFmtId="0" fontId="62" fillId="0" borderId="77" xfId="0" applyFont="1" applyBorder="1" applyAlignment="1">
      <alignment vertical="center"/>
    </xf>
    <xf numFmtId="0" fontId="62" fillId="0" borderId="78" xfId="0" applyNumberFormat="1" applyFont="1" applyBorder="1" applyAlignment="1">
      <alignment horizontal="center" vertical="center"/>
    </xf>
    <xf numFmtId="0" fontId="62" fillId="0" borderId="79" xfId="0" applyFont="1" applyBorder="1" applyAlignment="1">
      <alignment vertical="center"/>
    </xf>
    <xf numFmtId="0" fontId="63" fillId="0" borderId="78" xfId="0" quotePrefix="1" applyNumberFormat="1" applyFont="1" applyBorder="1" applyAlignment="1">
      <alignment horizontal="center" vertical="center"/>
    </xf>
    <xf numFmtId="0" fontId="62" fillId="0" borderId="80" xfId="0" applyNumberFormat="1" applyFont="1" applyBorder="1" applyAlignment="1">
      <alignment horizontal="center" vertical="center"/>
    </xf>
    <xf numFmtId="0" fontId="62" fillId="0" borderId="8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76" xfId="0" applyFont="1" applyBorder="1" applyAlignment="1">
      <alignment vertical="center"/>
    </xf>
    <xf numFmtId="0" fontId="62" fillId="0" borderId="78" xfId="0" applyFont="1" applyBorder="1" applyAlignment="1">
      <alignment vertical="center"/>
    </xf>
    <xf numFmtId="0" fontId="62" fillId="0" borderId="80" xfId="0" applyFont="1" applyBorder="1" applyAlignment="1">
      <alignment vertical="center"/>
    </xf>
    <xf numFmtId="0" fontId="65" fillId="0" borderId="0" xfId="107" applyFont="1" applyBorder="1" applyAlignment="1">
      <alignment horizontal="left" vertical="center"/>
    </xf>
    <xf numFmtId="0" fontId="59" fillId="30" borderId="0" xfId="107" applyFont="1" applyFill="1" applyBorder="1" applyAlignment="1">
      <alignment horizontal="left" vertical="center"/>
    </xf>
    <xf numFmtId="41" fontId="31" fillId="30" borderId="59" xfId="108" applyFont="1" applyFill="1" applyBorder="1" applyAlignment="1">
      <alignment horizontal="center" vertical="center"/>
    </xf>
    <xf numFmtId="0" fontId="31" fillId="32" borderId="62" xfId="106" applyFont="1" applyFill="1" applyBorder="1" applyAlignment="1">
      <alignment horizontal="center" vertical="center"/>
    </xf>
    <xf numFmtId="41" fontId="31" fillId="30" borderId="62" xfId="108" applyFont="1" applyFill="1" applyBorder="1" applyAlignment="1">
      <alignment horizontal="center" vertical="center"/>
    </xf>
    <xf numFmtId="0" fontId="31" fillId="32" borderId="82" xfId="106" applyFont="1" applyFill="1" applyBorder="1" applyAlignment="1">
      <alignment horizontal="center" vertical="center"/>
    </xf>
    <xf numFmtId="41" fontId="31" fillId="34" borderId="83" xfId="108" applyFont="1" applyFill="1" applyBorder="1" applyAlignment="1">
      <alignment horizontal="center" vertical="center"/>
    </xf>
    <xf numFmtId="41" fontId="31" fillId="34" borderId="84" xfId="108" applyFont="1" applyFill="1" applyBorder="1" applyAlignment="1">
      <alignment horizontal="center" vertical="center"/>
    </xf>
    <xf numFmtId="41" fontId="31" fillId="30" borderId="60" xfId="108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10" xfId="109" applyBorder="1" applyAlignment="1">
      <alignment horizontal="center" vertical="center"/>
    </xf>
    <xf numFmtId="0" fontId="31" fillId="30" borderId="85" xfId="107" applyFont="1" applyFill="1" applyBorder="1" applyAlignment="1">
      <alignment horizontal="center" vertical="center"/>
    </xf>
    <xf numFmtId="0" fontId="31" fillId="37" borderId="85" xfId="107" applyFont="1" applyFill="1" applyBorder="1" applyAlignment="1">
      <alignment horizontal="center" vertical="center"/>
    </xf>
    <xf numFmtId="0" fontId="68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center" vertical="center"/>
    </xf>
    <xf numFmtId="0" fontId="45" fillId="30" borderId="0" xfId="0" applyFont="1" applyFill="1" applyAlignment="1" applyProtection="1">
      <alignment horizontal="center" vertical="center"/>
      <protection locked="0"/>
    </xf>
    <xf numFmtId="0" fontId="31" fillId="32" borderId="61" xfId="106" applyFont="1" applyFill="1" applyBorder="1" applyAlignment="1">
      <alignment horizontal="center" vertical="center"/>
    </xf>
    <xf numFmtId="41" fontId="31" fillId="30" borderId="61" xfId="108" applyFont="1" applyFill="1" applyBorder="1" applyAlignment="1">
      <alignment horizontal="center" vertical="center"/>
    </xf>
    <xf numFmtId="0" fontId="70" fillId="0" borderId="0" xfId="0" applyFont="1"/>
    <xf numFmtId="0" fontId="71" fillId="0" borderId="0" xfId="0" applyFont="1" applyBorder="1" applyAlignment="1">
      <alignment horizontal="left" vertical="center"/>
    </xf>
    <xf numFmtId="0" fontId="30" fillId="38" borderId="59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0" fontId="73" fillId="30" borderId="0" xfId="0" applyFont="1" applyFill="1" applyAlignment="1">
      <alignment horizontal="left" vertical="center"/>
    </xf>
    <xf numFmtId="0" fontId="33" fillId="30" borderId="46" xfId="0" applyFont="1" applyFill="1" applyBorder="1" applyAlignment="1">
      <alignment horizontal="left" vertical="center"/>
    </xf>
    <xf numFmtId="0" fontId="30" fillId="30" borderId="47" xfId="0" applyFont="1" applyFill="1" applyBorder="1" applyAlignment="1">
      <alignment horizontal="left" vertical="center"/>
    </xf>
    <xf numFmtId="0" fontId="33" fillId="30" borderId="47" xfId="0" applyFont="1" applyFill="1" applyBorder="1" applyAlignment="1">
      <alignment horizontal="left" vertical="center"/>
    </xf>
    <xf numFmtId="0" fontId="74" fillId="30" borderId="47" xfId="0" applyFont="1" applyFill="1" applyBorder="1" applyAlignment="1">
      <alignment horizontal="left" vertical="center"/>
    </xf>
    <xf numFmtId="0" fontId="70" fillId="30" borderId="47" xfId="0" applyFont="1" applyFill="1" applyBorder="1" applyAlignment="1">
      <alignment vertical="center"/>
    </xf>
    <xf numFmtId="0" fontId="30" fillId="30" borderId="47" xfId="0" applyFont="1" applyFill="1" applyBorder="1" applyAlignment="1">
      <alignment vertical="center"/>
    </xf>
    <xf numFmtId="0" fontId="30" fillId="30" borderId="48" xfId="0" applyFont="1" applyFill="1" applyBorder="1" applyAlignment="1">
      <alignment vertical="center"/>
    </xf>
    <xf numFmtId="0" fontId="73" fillId="30" borderId="0" xfId="0" applyFont="1" applyFill="1" applyAlignment="1">
      <alignment horizontal="left"/>
    </xf>
    <xf numFmtId="0" fontId="33" fillId="30" borderId="0" xfId="0" applyFont="1" applyFill="1" applyAlignment="1">
      <alignment horizontal="left" vertical="center"/>
    </xf>
    <xf numFmtId="0" fontId="70" fillId="30" borderId="0" xfId="0" applyFont="1" applyFill="1" applyBorder="1" applyAlignment="1">
      <alignment horizontal="left" vertical="center"/>
    </xf>
    <xf numFmtId="0" fontId="30" fillId="30" borderId="0" xfId="0" applyFont="1" applyFill="1" applyBorder="1" applyAlignment="1">
      <alignment horizontal="left" vertical="center"/>
    </xf>
    <xf numFmtId="0" fontId="30" fillId="30" borderId="0" xfId="0" applyFont="1" applyFill="1" applyBorder="1" applyAlignment="1">
      <alignment vertical="center"/>
    </xf>
    <xf numFmtId="0" fontId="33" fillId="30" borderId="0" xfId="0" applyFont="1" applyFill="1" applyAlignment="1">
      <alignment vertical="center"/>
    </xf>
    <xf numFmtId="0" fontId="31" fillId="32" borderId="59" xfId="106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/>
      <protection locked="0"/>
    </xf>
    <xf numFmtId="0" fontId="62" fillId="0" borderId="35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31" fillId="32" borderId="60" xfId="106" applyFont="1" applyFill="1" applyBorder="1" applyAlignment="1">
      <alignment horizontal="center" vertical="center" wrapText="1"/>
    </xf>
    <xf numFmtId="0" fontId="0" fillId="0" borderId="0" xfId="0"/>
    <xf numFmtId="0" fontId="31" fillId="30" borderId="0" xfId="0" applyFont="1" applyFill="1"/>
    <xf numFmtId="0" fontId="31" fillId="30" borderId="0" xfId="0" applyFont="1" applyFill="1" applyBorder="1"/>
    <xf numFmtId="0" fontId="31" fillId="0" borderId="20" xfId="104" applyFont="1" applyFill="1" applyBorder="1" applyAlignment="1">
      <alignment horizontal="left" vertical="center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50" fillId="32" borderId="49" xfId="0" applyFont="1" applyFill="1" applyBorder="1" applyAlignment="1">
      <alignment horizontal="center" vertical="center" wrapText="1"/>
    </xf>
    <xf numFmtId="0" fontId="50" fillId="32" borderId="50" xfId="0" applyFont="1" applyFill="1" applyBorder="1" applyAlignment="1">
      <alignment horizontal="center" vertical="center" wrapText="1"/>
    </xf>
    <xf numFmtId="0" fontId="50" fillId="32" borderId="51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27" fillId="29" borderId="10" xfId="0" applyFont="1" applyFill="1" applyBorder="1" applyAlignment="1">
      <alignment horizontal="left" vertical="center"/>
    </xf>
    <xf numFmtId="0" fontId="27" fillId="29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1" fillId="30" borderId="0" xfId="0" applyFont="1" applyFill="1" applyBorder="1" applyAlignment="1">
      <alignment horizontal="center"/>
    </xf>
    <xf numFmtId="0" fontId="77" fillId="4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1" fillId="42" borderId="23" xfId="0" applyFont="1" applyFill="1" applyBorder="1" applyAlignment="1">
      <alignment horizontal="center" vertical="center"/>
    </xf>
    <xf numFmtId="0" fontId="51" fillId="42" borderId="23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80" fillId="0" borderId="0" xfId="0" applyFont="1"/>
    <xf numFmtId="0" fontId="55" fillId="3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177" fontId="34" fillId="25" borderId="36" xfId="108" applyNumberFormat="1" applyFont="1" applyFill="1" applyBorder="1" applyAlignment="1">
      <alignment horizontal="center" vertical="center"/>
    </xf>
    <xf numFmtId="41" fontId="34" fillId="25" borderId="80" xfId="108" applyFont="1" applyFill="1" applyBorder="1" applyAlignment="1">
      <alignment horizontal="center" vertical="center"/>
    </xf>
    <xf numFmtId="41" fontId="34" fillId="25" borderId="86" xfId="108" applyFont="1" applyFill="1" applyBorder="1" applyAlignment="1">
      <alignment horizontal="center" vertical="center"/>
    </xf>
    <xf numFmtId="41" fontId="34" fillId="25" borderId="33" xfId="108" applyFont="1" applyFill="1" applyBorder="1" applyAlignment="1">
      <alignment horizontal="center" vertical="center"/>
    </xf>
    <xf numFmtId="177" fontId="34" fillId="25" borderId="87" xfId="108" applyNumberFormat="1" applyFont="1" applyFill="1" applyBorder="1" applyAlignment="1">
      <alignment horizontal="center" vertical="center"/>
    </xf>
    <xf numFmtId="177" fontId="34" fillId="25" borderId="88" xfId="108" applyNumberFormat="1" applyFont="1" applyFill="1" applyBorder="1" applyAlignment="1">
      <alignment horizontal="center" vertical="center"/>
    </xf>
    <xf numFmtId="177" fontId="34" fillId="25" borderId="89" xfId="108" applyNumberFormat="1" applyFont="1" applyFill="1" applyBorder="1" applyAlignment="1">
      <alignment horizontal="center" vertical="center"/>
    </xf>
    <xf numFmtId="177" fontId="34" fillId="25" borderId="90" xfId="108" applyNumberFormat="1" applyFont="1" applyFill="1" applyBorder="1" applyAlignment="1">
      <alignment horizontal="center" vertical="center"/>
    </xf>
    <xf numFmtId="177" fontId="34" fillId="25" borderId="91" xfId="108" applyNumberFormat="1" applyFont="1" applyFill="1" applyBorder="1" applyAlignment="1">
      <alignment horizontal="center" vertical="center"/>
    </xf>
    <xf numFmtId="177" fontId="34" fillId="25" borderId="92" xfId="108" applyNumberFormat="1" applyFont="1" applyFill="1" applyBorder="1" applyAlignment="1">
      <alignment horizontal="center" vertical="center"/>
    </xf>
    <xf numFmtId="177" fontId="34" fillId="25" borderId="93" xfId="108" applyNumberFormat="1" applyFont="1" applyFill="1" applyBorder="1" applyAlignment="1">
      <alignment horizontal="center" vertical="center"/>
    </xf>
    <xf numFmtId="0" fontId="34" fillId="31" borderId="76" xfId="0" applyFont="1" applyFill="1" applyBorder="1" applyAlignment="1">
      <alignment horizontal="center" vertical="center" wrapText="1"/>
    </xf>
    <xf numFmtId="0" fontId="34" fillId="31" borderId="94" xfId="0" applyFont="1" applyFill="1" applyBorder="1" applyAlignment="1">
      <alignment horizontal="center" vertical="center" wrapText="1"/>
    </xf>
    <xf numFmtId="0" fontId="59" fillId="30" borderId="96" xfId="0" applyFont="1" applyFill="1" applyBorder="1"/>
    <xf numFmtId="0" fontId="34" fillId="30" borderId="97" xfId="0" applyFont="1" applyFill="1" applyBorder="1" applyAlignment="1">
      <alignment vertical="center"/>
    </xf>
    <xf numFmtId="0" fontId="59" fillId="40" borderId="98" xfId="0" applyFont="1" applyFill="1" applyBorder="1" applyAlignment="1">
      <alignment vertical="center"/>
    </xf>
    <xf numFmtId="0" fontId="70" fillId="0" borderId="52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33" fillId="30" borderId="55" xfId="0" applyFont="1" applyFill="1" applyBorder="1" applyAlignment="1">
      <alignment vertical="center"/>
    </xf>
    <xf numFmtId="177" fontId="34" fillId="25" borderId="99" xfId="108" applyNumberFormat="1" applyFont="1" applyFill="1" applyBorder="1" applyAlignment="1">
      <alignment horizontal="center" vertical="center"/>
    </xf>
    <xf numFmtId="177" fontId="34" fillId="25" borderId="80" xfId="108" applyNumberFormat="1" applyFont="1" applyFill="1" applyBorder="1" applyAlignment="1">
      <alignment horizontal="center" vertical="center"/>
    </xf>
    <xf numFmtId="0" fontId="82" fillId="30" borderId="70" xfId="0" applyFont="1" applyFill="1" applyBorder="1" applyAlignment="1">
      <alignment vertical="center"/>
    </xf>
    <xf numFmtId="0" fontId="53" fillId="0" borderId="55" xfId="0" applyFont="1" applyBorder="1" applyAlignment="1">
      <alignment vertical="center"/>
    </xf>
    <xf numFmtId="0" fontId="30" fillId="36" borderId="44" xfId="0" applyFont="1" applyFill="1" applyBorder="1" applyAlignment="1" applyProtection="1">
      <alignment horizontal="center" vertical="center"/>
      <protection locked="0"/>
    </xf>
    <xf numFmtId="0" fontId="57" fillId="0" borderId="100" xfId="0" applyFont="1" applyBorder="1" applyAlignment="1">
      <alignment horizontal="center" vertical="center"/>
    </xf>
    <xf numFmtId="0" fontId="30" fillId="0" borderId="100" xfId="0" applyFont="1" applyFill="1" applyBorder="1" applyAlignment="1" applyProtection="1">
      <alignment horizontal="center" vertical="center"/>
      <protection locked="0"/>
    </xf>
    <xf numFmtId="0" fontId="32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left" vertical="center"/>
    </xf>
    <xf numFmtId="0" fontId="34" fillId="0" borderId="101" xfId="0" applyFont="1" applyBorder="1" applyAlignment="1">
      <alignment horizontal="left" vertical="center"/>
    </xf>
    <xf numFmtId="0" fontId="30" fillId="0" borderId="103" xfId="0" applyFont="1" applyBorder="1" applyAlignment="1">
      <alignment horizontal="center" vertical="center"/>
    </xf>
    <xf numFmtId="0" fontId="30" fillId="0" borderId="103" xfId="0" applyFont="1" applyFill="1" applyBorder="1" applyAlignment="1" applyProtection="1">
      <alignment horizontal="center" vertical="center"/>
      <protection locked="0"/>
    </xf>
    <xf numFmtId="10" fontId="34" fillId="25" borderId="80" xfId="108" applyNumberFormat="1" applyFont="1" applyFill="1" applyBorder="1" applyAlignment="1">
      <alignment horizontal="center" vertical="center"/>
    </xf>
    <xf numFmtId="10" fontId="34" fillId="25" borderId="80" xfId="113" applyNumberFormat="1" applyFont="1" applyFill="1" applyBorder="1" applyAlignment="1">
      <alignment horizontal="center" vertical="center"/>
    </xf>
    <xf numFmtId="10" fontId="34" fillId="25" borderId="33" xfId="113" applyNumberFormat="1" applyFont="1" applyFill="1" applyBorder="1" applyAlignment="1">
      <alignment horizontal="center" vertical="center"/>
    </xf>
    <xf numFmtId="0" fontId="34" fillId="43" borderId="37" xfId="0" applyFont="1" applyFill="1" applyBorder="1" applyAlignment="1">
      <alignment vertical="center"/>
    </xf>
    <xf numFmtId="14" fontId="34" fillId="31" borderId="24" xfId="0" applyNumberFormat="1" applyFont="1" applyFill="1" applyBorder="1" applyAlignment="1">
      <alignment horizontal="center" vertical="center"/>
    </xf>
    <xf numFmtId="14" fontId="34" fillId="31" borderId="36" xfId="0" applyNumberFormat="1" applyFont="1" applyFill="1" applyBorder="1" applyAlignment="1">
      <alignment horizontal="center" vertical="center"/>
    </xf>
    <xf numFmtId="178" fontId="36" fillId="31" borderId="24" xfId="0" applyNumberFormat="1" applyFont="1" applyFill="1" applyBorder="1" applyAlignment="1">
      <alignment horizontal="center" vertical="center"/>
    </xf>
    <xf numFmtId="178" fontId="36" fillId="31" borderId="36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57" fillId="36" borderId="44" xfId="0" applyFont="1" applyFill="1" applyBorder="1" applyAlignment="1">
      <alignment horizontal="left" vertical="center"/>
    </xf>
    <xf numFmtId="0" fontId="32" fillId="0" borderId="10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68" fillId="27" borderId="0" xfId="0" applyFont="1" applyFill="1" applyAlignment="1">
      <alignment vertical="center"/>
    </xf>
    <xf numFmtId="0" fontId="29" fillId="0" borderId="13" xfId="0" applyFont="1" applyFill="1" applyBorder="1"/>
    <xf numFmtId="0" fontId="29" fillId="0" borderId="0" xfId="0" applyFont="1" applyFill="1" applyBorder="1"/>
    <xf numFmtId="0" fontId="37" fillId="0" borderId="0" xfId="0" applyFont="1" applyFill="1" applyBorder="1"/>
    <xf numFmtId="0" fontId="85" fillId="0" borderId="0" xfId="0" applyFont="1" applyFill="1" applyBorder="1" applyAlignment="1">
      <alignment horizontal="left" vertical="center"/>
    </xf>
    <xf numFmtId="0" fontId="30" fillId="0" borderId="123" xfId="107" applyFont="1" applyBorder="1">
      <alignment vertical="center"/>
    </xf>
    <xf numFmtId="0" fontId="30" fillId="39" borderId="124" xfId="107" applyFont="1" applyFill="1" applyBorder="1">
      <alignment vertical="center"/>
    </xf>
    <xf numFmtId="0" fontId="30" fillId="0" borderId="79" xfId="107" applyFont="1" applyBorder="1">
      <alignment vertical="center"/>
    </xf>
    <xf numFmtId="0" fontId="30" fillId="0" borderId="125" xfId="107" applyFont="1" applyBorder="1">
      <alignment vertical="center"/>
    </xf>
    <xf numFmtId="0" fontId="87" fillId="0" borderId="0" xfId="107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31" fillId="0" borderId="61" xfId="107" applyFont="1" applyBorder="1" applyAlignment="1">
      <alignment horizontal="center" vertical="center"/>
    </xf>
    <xf numFmtId="0" fontId="31" fillId="0" borderId="0" xfId="107" applyFont="1" applyBorder="1" applyAlignment="1">
      <alignment horizontal="center" vertical="center"/>
    </xf>
    <xf numFmtId="41" fontId="31" fillId="30" borderId="0" xfId="108" applyFont="1" applyFill="1" applyBorder="1" applyAlignment="1">
      <alignment horizontal="center" vertical="center"/>
    </xf>
    <xf numFmtId="0" fontId="31" fillId="0" borderId="126" xfId="107" applyFont="1" applyBorder="1" applyAlignment="1">
      <alignment horizontal="center" vertical="center"/>
    </xf>
    <xf numFmtId="0" fontId="31" fillId="0" borderId="0" xfId="107" applyFont="1" applyFill="1" applyBorder="1" applyAlignment="1">
      <alignment horizontal="center" vertical="center"/>
    </xf>
    <xf numFmtId="41" fontId="31" fillId="0" borderId="0" xfId="108" applyFont="1" applyFill="1" applyBorder="1" applyAlignment="1">
      <alignment horizontal="center" vertical="center"/>
    </xf>
    <xf numFmtId="0" fontId="59" fillId="0" borderId="0" xfId="107" applyFont="1" applyAlignment="1">
      <alignment horizontal="left" vertical="center"/>
    </xf>
    <xf numFmtId="0" fontId="71" fillId="30" borderId="0" xfId="0" applyFont="1" applyFill="1" applyBorder="1" applyAlignment="1">
      <alignment horizontal="left" vertical="center"/>
    </xf>
    <xf numFmtId="0" fontId="88" fillId="30" borderId="0" xfId="0" applyFont="1" applyFill="1" applyAlignment="1">
      <alignment horizontal="center" vertical="center"/>
    </xf>
    <xf numFmtId="0" fontId="89" fillId="30" borderId="0" xfId="0" applyFont="1" applyFill="1"/>
    <xf numFmtId="0" fontId="90" fillId="30" borderId="0" xfId="0" applyFont="1" applyFill="1"/>
    <xf numFmtId="0" fontId="70" fillId="0" borderId="18" xfId="107" applyFont="1" applyBorder="1">
      <alignment vertical="center"/>
    </xf>
    <xf numFmtId="0" fontId="30" fillId="36" borderId="0" xfId="0" quotePrefix="1" applyFont="1" applyFill="1" applyBorder="1" applyAlignment="1">
      <alignment horizontal="left" vertical="center"/>
    </xf>
    <xf numFmtId="0" fontId="30" fillId="36" borderId="44" xfId="0" quotePrefix="1" applyFont="1" applyFill="1" applyBorder="1" applyAlignment="1">
      <alignment horizontal="left" vertical="center"/>
    </xf>
    <xf numFmtId="0" fontId="33" fillId="0" borderId="76" xfId="0" applyFont="1" applyBorder="1" applyAlignment="1">
      <alignment horizontal="left" vertical="center"/>
    </xf>
    <xf numFmtId="0" fontId="30" fillId="0" borderId="102" xfId="0" applyFont="1" applyBorder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91" fillId="30" borderId="0" xfId="0" applyFont="1" applyFill="1" applyAlignment="1">
      <alignment vertical="center"/>
    </xf>
    <xf numFmtId="0" fontId="34" fillId="32" borderId="59" xfId="0" applyFont="1" applyFill="1" applyBorder="1" applyAlignment="1">
      <alignment horizontal="center" vertical="center"/>
    </xf>
    <xf numFmtId="0" fontId="34" fillId="32" borderId="67" xfId="0" applyFont="1" applyFill="1" applyBorder="1" applyAlignment="1">
      <alignment horizontal="center" vertical="center" wrapText="1"/>
    </xf>
    <xf numFmtId="0" fontId="34" fillId="32" borderId="59" xfId="0" applyFont="1" applyFill="1" applyBorder="1" applyAlignment="1">
      <alignment horizontal="center" vertical="center" wrapText="1"/>
    </xf>
    <xf numFmtId="0" fontId="34" fillId="40" borderId="109" xfId="0" applyNumberFormat="1" applyFont="1" applyFill="1" applyBorder="1" applyAlignment="1" applyProtection="1">
      <alignment horizontal="center" vertical="center"/>
      <protection locked="0"/>
    </xf>
    <xf numFmtId="0" fontId="34" fillId="40" borderId="107" xfId="0" applyNumberFormat="1" applyFont="1" applyFill="1" applyBorder="1" applyAlignment="1" applyProtection="1">
      <alignment horizontal="center" vertical="center"/>
      <protection locked="0"/>
    </xf>
    <xf numFmtId="0" fontId="34" fillId="40" borderId="105" xfId="0" applyNumberFormat="1" applyFont="1" applyFill="1" applyBorder="1" applyAlignment="1" applyProtection="1">
      <alignment horizontal="center" vertical="center"/>
      <protection locked="0"/>
    </xf>
    <xf numFmtId="0" fontId="34" fillId="40" borderId="106" xfId="0" applyFont="1" applyFill="1" applyBorder="1" applyAlignment="1" applyProtection="1">
      <alignment horizontal="center" vertical="center"/>
      <protection locked="0"/>
    </xf>
    <xf numFmtId="0" fontId="34" fillId="35" borderId="62" xfId="0" applyFont="1" applyFill="1" applyBorder="1" applyAlignment="1" applyProtection="1">
      <alignment horizontal="center" vertical="center"/>
      <protection locked="0"/>
    </xf>
    <xf numFmtId="176" fontId="34" fillId="35" borderId="59" xfId="0" applyNumberFormat="1" applyFont="1" applyFill="1" applyBorder="1" applyAlignment="1" applyProtection="1">
      <alignment horizontal="center" vertical="center"/>
      <protection locked="0"/>
    </xf>
    <xf numFmtId="0" fontId="34" fillId="40" borderId="110" xfId="0" applyNumberFormat="1" applyFont="1" applyFill="1" applyBorder="1" applyAlignment="1" applyProtection="1">
      <alignment horizontal="center" vertical="center"/>
      <protection locked="0"/>
    </xf>
    <xf numFmtId="0" fontId="34" fillId="40" borderId="45" xfId="0" applyNumberFormat="1" applyFont="1" applyFill="1" applyBorder="1" applyAlignment="1" applyProtection="1">
      <alignment horizontal="center" vertical="center"/>
      <protection locked="0"/>
    </xf>
    <xf numFmtId="0" fontId="34" fillId="40" borderId="68" xfId="0" applyNumberFormat="1" applyFont="1" applyFill="1" applyBorder="1" applyAlignment="1" applyProtection="1">
      <alignment horizontal="center" vertical="center"/>
      <protection locked="0"/>
    </xf>
    <xf numFmtId="0" fontId="34" fillId="40" borderId="104" xfId="0" applyFont="1" applyFill="1" applyBorder="1" applyAlignment="1" applyProtection="1">
      <alignment horizontal="center" vertical="center"/>
      <protection locked="0"/>
    </xf>
    <xf numFmtId="0" fontId="34" fillId="40" borderId="111" xfId="0" applyNumberFormat="1" applyFont="1" applyFill="1" applyBorder="1" applyAlignment="1" applyProtection="1">
      <alignment horizontal="center" vertical="center"/>
      <protection locked="0"/>
    </xf>
    <xf numFmtId="0" fontId="34" fillId="40" borderId="108" xfId="0" applyNumberFormat="1" applyFont="1" applyFill="1" applyBorder="1" applyAlignment="1" applyProtection="1">
      <alignment horizontal="center" vertical="center"/>
      <protection locked="0"/>
    </xf>
    <xf numFmtId="0" fontId="34" fillId="40" borderId="71" xfId="0" applyNumberFormat="1" applyFont="1" applyFill="1" applyBorder="1" applyAlignment="1" applyProtection="1">
      <alignment horizontal="center" vertical="center"/>
      <protection locked="0"/>
    </xf>
    <xf numFmtId="0" fontId="34" fillId="40" borderId="72" xfId="0" applyFont="1" applyFill="1" applyBorder="1" applyAlignment="1" applyProtection="1">
      <alignment horizontal="center" vertical="center"/>
      <protection locked="0"/>
    </xf>
    <xf numFmtId="0" fontId="34" fillId="35" borderId="68" xfId="0" applyNumberFormat="1" applyFont="1" applyFill="1" applyBorder="1" applyAlignment="1" applyProtection="1">
      <alignment horizontal="center" vertical="center"/>
      <protection locked="0"/>
    </xf>
    <xf numFmtId="0" fontId="34" fillId="35" borderId="68" xfId="0" applyFont="1" applyFill="1" applyBorder="1" applyAlignment="1" applyProtection="1">
      <alignment horizontal="center" vertical="center"/>
      <protection locked="0"/>
    </xf>
    <xf numFmtId="0" fontId="34" fillId="35" borderId="59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30" borderId="95" xfId="0" applyFont="1" applyFill="1" applyBorder="1" applyAlignment="1">
      <alignment horizontal="left" vertical="center"/>
    </xf>
    <xf numFmtId="0" fontId="88" fillId="0" borderId="65" xfId="0" applyFont="1" applyBorder="1" applyAlignment="1"/>
    <xf numFmtId="0" fontId="29" fillId="24" borderId="0" xfId="0" applyFont="1" applyFill="1" applyAlignment="1">
      <alignment vertical="center"/>
    </xf>
    <xf numFmtId="0" fontId="31" fillId="24" borderId="0" xfId="0" applyFont="1" applyFill="1" applyBorder="1"/>
    <xf numFmtId="0" fontId="29" fillId="32" borderId="59" xfId="0" applyFont="1" applyFill="1" applyBorder="1" applyAlignment="1">
      <alignment horizontal="center" vertical="center"/>
    </xf>
    <xf numFmtId="0" fontId="29" fillId="32" borderId="59" xfId="0" applyFont="1" applyFill="1" applyBorder="1" applyAlignment="1">
      <alignment horizontal="center" vertical="center" wrapText="1"/>
    </xf>
    <xf numFmtId="0" fontId="37" fillId="24" borderId="59" xfId="0" applyFont="1" applyFill="1" applyBorder="1" applyAlignment="1">
      <alignment horizontal="center" vertical="center"/>
    </xf>
    <xf numFmtId="0" fontId="64" fillId="24" borderId="59" xfId="0" applyFont="1" applyFill="1" applyBorder="1" applyAlignment="1">
      <alignment horizontal="center" vertical="center"/>
    </xf>
    <xf numFmtId="0" fontId="29" fillId="24" borderId="59" xfId="0" applyFont="1" applyFill="1" applyBorder="1"/>
    <xf numFmtId="0" fontId="4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74" fillId="0" borderId="0" xfId="0" applyFont="1" applyFill="1" applyAlignment="1">
      <alignment horizontal="left"/>
    </xf>
    <xf numFmtId="0" fontId="93" fillId="42" borderId="0" xfId="0" applyFont="1" applyFill="1"/>
    <xf numFmtId="0" fontId="74" fillId="42" borderId="0" xfId="0" applyFont="1" applyFill="1"/>
    <xf numFmtId="0" fontId="28" fillId="42" borderId="0" xfId="0" applyFont="1" applyFill="1"/>
    <xf numFmtId="0" fontId="71" fillId="0" borderId="0" xfId="0" applyFont="1"/>
    <xf numFmtId="0" fontId="37" fillId="28" borderId="0" xfId="0" applyFont="1" applyFill="1" applyAlignment="1">
      <alignment vertical="center"/>
    </xf>
    <xf numFmtId="0" fontId="37" fillId="28" borderId="0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94" fillId="0" borderId="0" xfId="0" applyFont="1" applyAlignment="1">
      <alignment horizontal="right"/>
    </xf>
    <xf numFmtId="0" fontId="94" fillId="0" borderId="0" xfId="0" applyFont="1" applyAlignment="1">
      <alignment horizontal="left"/>
    </xf>
    <xf numFmtId="14" fontId="34" fillId="31" borderId="129" xfId="0" applyNumberFormat="1" applyFont="1" applyFill="1" applyBorder="1" applyAlignment="1">
      <alignment horizontal="center" vertical="center"/>
    </xf>
    <xf numFmtId="10" fontId="34" fillId="25" borderId="129" xfId="108" applyNumberFormat="1" applyFont="1" applyFill="1" applyBorder="1" applyAlignment="1">
      <alignment horizontal="center" vertical="center"/>
    </xf>
    <xf numFmtId="41" fontId="34" fillId="25" borderId="129" xfId="108" applyFont="1" applyFill="1" applyBorder="1" applyAlignment="1">
      <alignment horizontal="center" vertical="center"/>
    </xf>
    <xf numFmtId="41" fontId="34" fillId="25" borderId="130" xfId="108" applyFont="1" applyFill="1" applyBorder="1" applyAlignment="1">
      <alignment horizontal="center" vertical="center"/>
    </xf>
    <xf numFmtId="177" fontId="34" fillId="25" borderId="116" xfId="108" applyNumberFormat="1" applyFont="1" applyFill="1" applyBorder="1" applyAlignment="1">
      <alignment horizontal="center" vertical="center"/>
    </xf>
    <xf numFmtId="177" fontId="34" fillId="25" borderId="131" xfId="108" applyNumberFormat="1" applyFont="1" applyFill="1" applyBorder="1" applyAlignment="1">
      <alignment horizontal="center" vertical="center"/>
    </xf>
    <xf numFmtId="177" fontId="34" fillId="25" borderId="35" xfId="108" applyNumberFormat="1" applyFont="1" applyFill="1" applyBorder="1" applyAlignment="1">
      <alignment horizontal="center" vertical="center"/>
    </xf>
    <xf numFmtId="177" fontId="34" fillId="25" borderId="24" xfId="108" applyNumberFormat="1" applyFont="1" applyFill="1" applyBorder="1" applyAlignment="1">
      <alignment horizontal="center" vertical="center"/>
    </xf>
    <xf numFmtId="177" fontId="34" fillId="25" borderId="129" xfId="108" applyNumberFormat="1" applyFont="1" applyFill="1" applyBorder="1" applyAlignment="1">
      <alignment horizontal="center" vertical="center"/>
    </xf>
    <xf numFmtId="177" fontId="34" fillId="25" borderId="78" xfId="108" applyNumberFormat="1" applyFont="1" applyFill="1" applyBorder="1" applyAlignment="1">
      <alignment horizontal="center" vertical="center"/>
    </xf>
    <xf numFmtId="177" fontId="34" fillId="25" borderId="130" xfId="108" applyNumberFormat="1" applyFont="1" applyFill="1" applyBorder="1" applyAlignment="1">
      <alignment horizontal="center" vertical="center"/>
    </xf>
    <xf numFmtId="178" fontId="36" fillId="31" borderId="129" xfId="0" applyNumberFormat="1" applyFont="1" applyFill="1" applyBorder="1" applyAlignment="1">
      <alignment horizontal="center" vertical="center"/>
    </xf>
    <xf numFmtId="0" fontId="32" fillId="36" borderId="79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/>
    </xf>
    <xf numFmtId="0" fontId="30" fillId="36" borderId="125" xfId="0" quotePrefix="1" applyFont="1" applyFill="1" applyBorder="1" applyAlignment="1">
      <alignment horizontal="left" vertical="center"/>
    </xf>
    <xf numFmtId="0" fontId="32" fillId="0" borderId="132" xfId="0" applyFont="1" applyBorder="1" applyAlignment="1">
      <alignment horizontal="center" vertical="center"/>
    </xf>
    <xf numFmtId="176" fontId="30" fillId="25" borderId="86" xfId="108" applyNumberFormat="1" applyFont="1" applyFill="1" applyBorder="1" applyAlignment="1">
      <alignment horizontal="center" vertical="center"/>
    </xf>
    <xf numFmtId="0" fontId="34" fillId="25" borderId="114" xfId="0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center" vertical="center"/>
    </xf>
    <xf numFmtId="0" fontId="34" fillId="25" borderId="36" xfId="0" applyFont="1" applyFill="1" applyBorder="1" applyAlignment="1">
      <alignment horizontal="center" vertical="center"/>
    </xf>
    <xf numFmtId="0" fontId="34" fillId="25" borderId="112" xfId="0" applyFont="1" applyFill="1" applyBorder="1" applyAlignment="1">
      <alignment horizontal="center" vertical="center"/>
    </xf>
    <xf numFmtId="0" fontId="34" fillId="25" borderId="113" xfId="0" applyFont="1" applyFill="1" applyBorder="1" applyAlignment="1">
      <alignment horizontal="center" vertical="center"/>
    </xf>
    <xf numFmtId="0" fontId="34" fillId="25" borderId="73" xfId="0" applyFont="1" applyFill="1" applyBorder="1" applyAlignment="1">
      <alignment horizontal="center" vertical="center"/>
    </xf>
    <xf numFmtId="0" fontId="34" fillId="25" borderId="128" xfId="0" applyFont="1" applyFill="1" applyBorder="1" applyAlignment="1">
      <alignment horizontal="center" vertical="center"/>
    </xf>
    <xf numFmtId="0" fontId="34" fillId="25" borderId="115" xfId="0" applyFont="1" applyFill="1" applyBorder="1" applyAlignment="1">
      <alignment horizontal="center" vertical="center"/>
    </xf>
    <xf numFmtId="0" fontId="34" fillId="25" borderId="116" xfId="0" applyFont="1" applyFill="1" applyBorder="1" applyAlignment="1">
      <alignment horizontal="center" vertical="center"/>
    </xf>
    <xf numFmtId="0" fontId="34" fillId="25" borderId="90" xfId="0" applyFont="1" applyFill="1" applyBorder="1" applyAlignment="1">
      <alignment horizontal="center" vertical="center"/>
    </xf>
    <xf numFmtId="0" fontId="36" fillId="25" borderId="114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25" borderId="128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45" fillId="25" borderId="0" xfId="0" applyFont="1" applyFill="1" applyAlignment="1" applyProtection="1">
      <alignment horizontal="center" vertical="center"/>
      <protection locked="0"/>
    </xf>
    <xf numFmtId="0" fontId="45" fillId="25" borderId="0" xfId="0" applyFont="1" applyFill="1" applyAlignment="1" applyProtection="1">
      <alignment horizontal="left" vertical="center"/>
      <protection locked="0"/>
    </xf>
    <xf numFmtId="0" fontId="31" fillId="32" borderId="59" xfId="107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1" fillId="30" borderId="69" xfId="107" applyFont="1" applyFill="1" applyBorder="1" applyAlignment="1">
      <alignment horizontal="center" vertical="center"/>
    </xf>
    <xf numFmtId="0" fontId="31" fillId="30" borderId="63" xfId="107" applyFont="1" applyFill="1" applyBorder="1" applyAlignment="1">
      <alignment horizontal="center" vertical="center"/>
    </xf>
    <xf numFmtId="0" fontId="31" fillId="38" borderId="59" xfId="107" applyFont="1" applyFill="1" applyBorder="1" applyAlignment="1">
      <alignment horizontal="center" vertical="center"/>
    </xf>
    <xf numFmtId="0" fontId="31" fillId="32" borderId="67" xfId="106" applyFont="1" applyFill="1" applyBorder="1" applyAlignment="1">
      <alignment horizontal="center" vertical="center" wrapText="1"/>
    </xf>
    <xf numFmtId="0" fontId="31" fillId="32" borderId="59" xfId="106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1" fillId="32" borderId="59" xfId="107" applyFont="1" applyFill="1" applyBorder="1" applyAlignment="1">
      <alignment horizontal="center" vertical="center" wrapText="1"/>
    </xf>
    <xf numFmtId="0" fontId="31" fillId="32" borderId="59" xfId="0" applyFont="1" applyFill="1" applyBorder="1" applyAlignment="1">
      <alignment horizontal="center" vertical="center" wrapText="1"/>
    </xf>
    <xf numFmtId="0" fontId="31" fillId="0" borderId="67" xfId="107" applyFont="1" applyBorder="1" applyAlignment="1">
      <alignment horizontal="center" vertical="center"/>
    </xf>
    <xf numFmtId="0" fontId="31" fillId="0" borderId="127" xfId="107" applyFont="1" applyBorder="1" applyAlignment="1">
      <alignment horizontal="center" vertical="center"/>
    </xf>
    <xf numFmtId="0" fontId="31" fillId="0" borderId="68" xfId="107" applyFont="1" applyBorder="1" applyAlignment="1">
      <alignment horizontal="center" vertical="center"/>
    </xf>
    <xf numFmtId="0" fontId="31" fillId="41" borderId="59" xfId="107" applyFont="1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/>
    </xf>
    <xf numFmtId="0" fontId="31" fillId="30" borderId="59" xfId="107" applyFont="1" applyFill="1" applyBorder="1" applyAlignment="1">
      <alignment horizontal="center" vertical="center"/>
    </xf>
    <xf numFmtId="0" fontId="3" fillId="30" borderId="59" xfId="0" applyFont="1" applyFill="1" applyBorder="1" applyAlignment="1">
      <alignment horizontal="center" vertical="center"/>
    </xf>
    <xf numFmtId="0" fontId="31" fillId="41" borderId="59" xfId="107" applyFont="1" applyFill="1" applyBorder="1" applyAlignment="1">
      <alignment horizontal="center" vertical="center"/>
    </xf>
    <xf numFmtId="0" fontId="31" fillId="30" borderId="67" xfId="107" applyFont="1" applyFill="1" applyBorder="1" applyAlignment="1">
      <alignment horizontal="center" vertical="center"/>
    </xf>
    <xf numFmtId="0" fontId="31" fillId="30" borderId="127" xfId="107" applyFont="1" applyFill="1" applyBorder="1" applyAlignment="1">
      <alignment horizontal="center" vertical="center"/>
    </xf>
    <xf numFmtId="0" fontId="31" fillId="30" borderId="68" xfId="107" applyFont="1" applyFill="1" applyBorder="1" applyAlignment="1">
      <alignment horizontal="center" vertical="center"/>
    </xf>
    <xf numFmtId="0" fontId="32" fillId="30" borderId="0" xfId="0" applyFont="1" applyFill="1" applyAlignment="1">
      <alignment horizontal="center" vertical="center"/>
    </xf>
    <xf numFmtId="0" fontId="34" fillId="30" borderId="60" xfId="0" applyFont="1" applyFill="1" applyBorder="1" applyAlignment="1">
      <alignment horizontal="center" vertical="center"/>
    </xf>
    <xf numFmtId="0" fontId="92" fillId="0" borderId="61" xfId="0" applyFont="1" applyBorder="1" applyAlignment="1">
      <alignment horizontal="center" vertical="center"/>
    </xf>
    <xf numFmtId="0" fontId="92" fillId="0" borderId="62" xfId="0" applyFont="1" applyBorder="1" applyAlignment="1">
      <alignment horizontal="center" vertical="center"/>
    </xf>
    <xf numFmtId="0" fontId="34" fillId="40" borderId="117" xfId="0" applyNumberFormat="1" applyFont="1" applyFill="1" applyBorder="1" applyAlignment="1" applyProtection="1">
      <alignment horizontal="center" vertical="center"/>
      <protection locked="0"/>
    </xf>
    <xf numFmtId="0" fontId="34" fillId="40" borderId="118" xfId="0" applyNumberFormat="1" applyFont="1" applyFill="1" applyBorder="1" applyAlignment="1" applyProtection="1">
      <alignment horizontal="center" vertical="center"/>
      <protection locked="0"/>
    </xf>
    <xf numFmtId="0" fontId="34" fillId="40" borderId="119" xfId="0" applyNumberFormat="1" applyFont="1" applyFill="1" applyBorder="1" applyAlignment="1" applyProtection="1">
      <alignment horizontal="center" vertical="center"/>
      <protection locked="0"/>
    </xf>
    <xf numFmtId="0" fontId="34" fillId="40" borderId="120" xfId="0" applyNumberFormat="1" applyFont="1" applyFill="1" applyBorder="1" applyAlignment="1" applyProtection="1">
      <alignment horizontal="center" vertical="center"/>
      <protection locked="0"/>
    </xf>
    <xf numFmtId="0" fontId="34" fillId="40" borderId="121" xfId="0" applyNumberFormat="1" applyFont="1" applyFill="1" applyBorder="1" applyAlignment="1" applyProtection="1">
      <alignment horizontal="center" vertical="center"/>
      <protection locked="0"/>
    </xf>
    <xf numFmtId="0" fontId="34" fillId="40" borderId="122" xfId="0" applyNumberFormat="1" applyFont="1" applyFill="1" applyBorder="1" applyAlignment="1" applyProtection="1">
      <alignment horizontal="center" vertical="center"/>
      <protection locked="0"/>
    </xf>
    <xf numFmtId="0" fontId="37" fillId="24" borderId="67" xfId="0" applyFont="1" applyFill="1" applyBorder="1" applyAlignment="1">
      <alignment horizontal="center" vertical="center"/>
    </xf>
    <xf numFmtId="0" fontId="37" fillId="24" borderId="127" xfId="0" applyFont="1" applyFill="1" applyBorder="1" applyAlignment="1">
      <alignment horizontal="center" vertical="center"/>
    </xf>
    <xf numFmtId="0" fontId="37" fillId="24" borderId="68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</cellXfs>
  <cellStyles count="114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백분율" xfId="113" builtinId="5"/>
    <cellStyle name="백분율 2" xfId="57"/>
    <cellStyle name="보통" xfId="58" builtinId="28" customBuiltin="1"/>
    <cellStyle name="보통 2" xfId="59"/>
    <cellStyle name="설명 텍스트" xfId="60" builtinId="53" customBuiltin="1"/>
    <cellStyle name="설명 텍스트 2" xfId="61"/>
    <cellStyle name="셀 확인" xfId="62" builtinId="23" customBuiltin="1"/>
    <cellStyle name="셀 확인 2" xfId="63"/>
    <cellStyle name="쉼표 [0]" xfId="108" builtinId="6"/>
    <cellStyle name="쉼표 [0] 2" xfId="112"/>
    <cellStyle name="쉼표 [0] 3" xfId="64"/>
    <cellStyle name="쉼표 [0] 3 2" xfId="110"/>
    <cellStyle name="쉼표 [0] 5 2" xfId="65"/>
    <cellStyle name="쉼표 [0] 5 2 2" xfId="111"/>
    <cellStyle name="연결된 셀" xfId="66" builtinId="24" customBuiltin="1"/>
    <cellStyle name="연결된 셀 2" xfId="67"/>
    <cellStyle name="요약" xfId="68" builtinId="25" customBuiltin="1"/>
    <cellStyle name="요약 2" xfId="69"/>
    <cellStyle name="입력" xfId="70" builtinId="20" customBuiltin="1"/>
    <cellStyle name="입력 2" xfId="71"/>
    <cellStyle name="제목" xfId="72" builtinId="15" customBuiltin="1"/>
    <cellStyle name="제목 1" xfId="73" builtinId="16" customBuiltin="1"/>
    <cellStyle name="제목 1 2" xfId="74"/>
    <cellStyle name="제목 2" xfId="75" builtinId="17" customBuiltin="1"/>
    <cellStyle name="제목 2 2" xfId="76"/>
    <cellStyle name="제목 3" xfId="77" builtinId="18" customBuiltin="1"/>
    <cellStyle name="제목 3 2" xfId="78"/>
    <cellStyle name="제목 4" xfId="79" builtinId="19" customBuiltin="1"/>
    <cellStyle name="제목 4 2" xfId="80"/>
    <cellStyle name="제목 5" xfId="81"/>
    <cellStyle name="좋음" xfId="82" builtinId="26" customBuiltin="1"/>
    <cellStyle name="좋음 2" xfId="83"/>
    <cellStyle name="출력" xfId="84" builtinId="21" customBuiltin="1"/>
    <cellStyle name="출력 2" xfId="85"/>
    <cellStyle name="표준" xfId="0" builtinId="0"/>
    <cellStyle name="표준 11" xfId="86"/>
    <cellStyle name="표준 2 2" xfId="87"/>
    <cellStyle name="표준 2 2 2" xfId="88"/>
    <cellStyle name="표준 2 3" xfId="89"/>
    <cellStyle name="표준 2 4" xfId="90"/>
    <cellStyle name="표준 2 5" xfId="91"/>
    <cellStyle name="표준 2 6" xfId="92"/>
    <cellStyle name="표준 2 7" xfId="93"/>
    <cellStyle name="표준 2 8" xfId="94"/>
    <cellStyle name="표준 2 9" xfId="95"/>
    <cellStyle name="표준 3 2" xfId="96"/>
    <cellStyle name="표준 3 3" xfId="97"/>
    <cellStyle name="표준 3 4" xfId="98"/>
    <cellStyle name="표준 3 5" xfId="99"/>
    <cellStyle name="표준 3 6" xfId="100"/>
    <cellStyle name="표준 3 7" xfId="101"/>
    <cellStyle name="표준 4" xfId="102"/>
    <cellStyle name="표준 5" xfId="103"/>
    <cellStyle name="표준_20080213한국채권평가운용내역수신스펙(최종본)" xfId="104"/>
    <cellStyle name="표준_데이타요청형식" xfId="105"/>
    <cellStyle name="표준_인력별 경력기간 1 " xfId="106"/>
    <cellStyle name="표준_일반현황작성양식_최종_20120314" xfId="107"/>
    <cellStyle name="하이퍼링크" xfId="109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nyjm@fnguide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showGridLines="0" tabSelected="1" view="pageBreakPreview" zoomScaleNormal="100" zoomScaleSheetLayoutView="100" workbookViewId="0">
      <selection activeCell="A8" sqref="A8"/>
    </sheetView>
  </sheetViews>
  <sheetFormatPr defaultColWidth="22.88671875" defaultRowHeight="16.5"/>
  <cols>
    <col min="1" max="1" width="16.33203125" style="27" customWidth="1"/>
    <col min="2" max="2" width="23.6640625" style="27" customWidth="1"/>
    <col min="3" max="3" width="22.88671875" style="27" customWidth="1"/>
    <col min="4" max="4" width="13.21875" style="27" customWidth="1"/>
    <col min="5" max="5" width="29.109375" style="27" customWidth="1"/>
    <col min="6" max="16384" width="22.88671875" style="27"/>
  </cols>
  <sheetData>
    <row r="2" spans="1:5" ht="19.5">
      <c r="A2" s="38" t="s">
        <v>95</v>
      </c>
      <c r="B2" s="382" t="s">
        <v>2004</v>
      </c>
      <c r="C2" s="383" t="s">
        <v>2005</v>
      </c>
      <c r="D2" s="4"/>
    </row>
    <row r="3" spans="1:5" ht="17.25" thickBot="1">
      <c r="A3" s="39"/>
      <c r="B3" s="4"/>
      <c r="C3" s="4"/>
      <c r="D3" s="4"/>
    </row>
    <row r="4" spans="1:5">
      <c r="A4" s="40" t="s">
        <v>96</v>
      </c>
      <c r="B4" s="313" t="s">
        <v>2003</v>
      </c>
      <c r="C4" s="41"/>
      <c r="D4" s="41"/>
      <c r="E4" s="42"/>
    </row>
    <row r="5" spans="1:5" ht="8.25" customHeight="1">
      <c r="A5" s="59"/>
      <c r="B5" s="314"/>
      <c r="C5" s="44"/>
      <c r="D5" s="44"/>
      <c r="E5" s="45"/>
    </row>
    <row r="6" spans="1:5">
      <c r="A6" s="59"/>
      <c r="B6" s="314" t="s">
        <v>101</v>
      </c>
      <c r="C6" s="44"/>
      <c r="D6" s="44"/>
      <c r="E6" s="45"/>
    </row>
    <row r="7" spans="1:5">
      <c r="A7" s="43"/>
      <c r="B7" s="314" t="s">
        <v>2001</v>
      </c>
      <c r="C7" s="44"/>
      <c r="D7" s="44"/>
      <c r="E7" s="45"/>
    </row>
    <row r="8" spans="1:5">
      <c r="A8" s="43"/>
      <c r="B8" s="314" t="s">
        <v>1969</v>
      </c>
      <c r="C8" s="44"/>
      <c r="D8" s="44"/>
      <c r="E8" s="45"/>
    </row>
    <row r="9" spans="1:5">
      <c r="A9" s="43"/>
      <c r="B9" s="314" t="s">
        <v>1970</v>
      </c>
      <c r="C9" s="44"/>
      <c r="D9" s="44"/>
      <c r="E9" s="45"/>
    </row>
    <row r="10" spans="1:5">
      <c r="A10" s="43"/>
      <c r="B10" s="314" t="s">
        <v>1971</v>
      </c>
      <c r="C10" s="44"/>
      <c r="D10" s="44"/>
      <c r="E10" s="45"/>
    </row>
    <row r="11" spans="1:5">
      <c r="A11" s="43"/>
      <c r="B11" s="314" t="s">
        <v>1972</v>
      </c>
      <c r="C11" s="44"/>
      <c r="D11" s="44"/>
      <c r="E11" s="45"/>
    </row>
    <row r="12" spans="1:5">
      <c r="A12" s="43"/>
      <c r="B12" s="315" t="s">
        <v>1973</v>
      </c>
      <c r="C12" s="44"/>
      <c r="D12" s="44"/>
      <c r="E12" s="45"/>
    </row>
    <row r="13" spans="1:5">
      <c r="A13" s="43"/>
      <c r="B13" s="314" t="s">
        <v>1974</v>
      </c>
      <c r="C13" s="44"/>
      <c r="D13" s="44"/>
      <c r="E13" s="45"/>
    </row>
    <row r="14" spans="1:5" ht="7.5" customHeight="1">
      <c r="A14" s="43"/>
      <c r="B14" s="314"/>
      <c r="C14" s="44"/>
      <c r="D14" s="44"/>
      <c r="E14" s="45"/>
    </row>
    <row r="15" spans="1:5">
      <c r="A15" s="43"/>
      <c r="B15" s="316" t="s">
        <v>2053</v>
      </c>
      <c r="C15" s="44"/>
      <c r="D15" s="44"/>
      <c r="E15" s="45"/>
    </row>
    <row r="16" spans="1:5">
      <c r="A16" s="43"/>
      <c r="B16" s="316" t="s">
        <v>2060</v>
      </c>
      <c r="C16" s="44"/>
      <c r="D16" s="44"/>
      <c r="E16" s="45"/>
    </row>
    <row r="17" spans="1:5">
      <c r="A17" s="43"/>
      <c r="B17" s="316" t="s">
        <v>99</v>
      </c>
      <c r="C17" s="44"/>
      <c r="D17" s="44"/>
      <c r="E17" s="45"/>
    </row>
    <row r="18" spans="1:5">
      <c r="A18" s="43"/>
      <c r="B18" s="316" t="s">
        <v>419</v>
      </c>
      <c r="C18" s="44"/>
      <c r="D18" s="44"/>
      <c r="E18" s="45"/>
    </row>
    <row r="19" spans="1:5">
      <c r="A19" s="43"/>
      <c r="B19" s="316" t="s">
        <v>100</v>
      </c>
      <c r="C19" s="44"/>
      <c r="D19" s="44"/>
      <c r="E19" s="45"/>
    </row>
    <row r="20" spans="1:5">
      <c r="A20" s="43"/>
      <c r="B20" s="46"/>
      <c r="C20" s="44"/>
      <c r="D20" s="44"/>
      <c r="E20" s="45"/>
    </row>
    <row r="21" spans="1:5">
      <c r="A21" s="43"/>
      <c r="B21" s="105" t="s">
        <v>93</v>
      </c>
      <c r="C21" s="105" t="s">
        <v>1747</v>
      </c>
    </row>
    <row r="22" spans="1:5">
      <c r="A22" s="43"/>
      <c r="B22" s="47" t="s">
        <v>1748</v>
      </c>
      <c r="C22" s="206" t="s">
        <v>1749</v>
      </c>
    </row>
    <row r="23" spans="1:5">
      <c r="A23" s="48"/>
      <c r="B23" s="49" t="s">
        <v>0</v>
      </c>
      <c r="C23" s="50"/>
      <c r="D23" s="50"/>
      <c r="E23" s="51"/>
    </row>
    <row r="24" spans="1:5">
      <c r="A24" s="378" t="s">
        <v>2002</v>
      </c>
      <c r="B24" s="4"/>
      <c r="C24" s="4"/>
      <c r="D24" s="4"/>
    </row>
    <row r="25" spans="1:5">
      <c r="A25" s="4"/>
      <c r="B25" s="4"/>
      <c r="C25" s="4"/>
      <c r="D25" s="4"/>
    </row>
    <row r="26" spans="1:5">
      <c r="A26" s="38" t="s">
        <v>97</v>
      </c>
      <c r="B26" s="4"/>
      <c r="C26" s="11"/>
      <c r="D26" s="4"/>
    </row>
    <row r="27" spans="1:5">
      <c r="A27" s="4"/>
      <c r="B27" s="4"/>
      <c r="C27" s="4"/>
      <c r="D27" s="4"/>
    </row>
    <row r="28" spans="1:5" s="4" customFormat="1" ht="17.25">
      <c r="A28" s="312" t="s">
        <v>358</v>
      </c>
      <c r="B28" s="52"/>
      <c r="C28" s="52"/>
      <c r="D28" s="52"/>
      <c r="E28" s="52"/>
    </row>
    <row r="29" spans="1:5" s="4" customFormat="1" ht="6" customHeight="1">
      <c r="A29" s="106"/>
      <c r="B29" s="12"/>
      <c r="C29" s="12"/>
      <c r="D29" s="12"/>
      <c r="E29" s="12"/>
    </row>
    <row r="30" spans="1:5" s="4" customFormat="1">
      <c r="A30" s="379" t="s">
        <v>98</v>
      </c>
      <c r="B30" s="53"/>
      <c r="C30" s="53"/>
      <c r="D30" s="53"/>
      <c r="E30" s="53"/>
    </row>
    <row r="31" spans="1:5" s="4" customFormat="1">
      <c r="A31" s="379" t="s">
        <v>1999</v>
      </c>
      <c r="B31" s="53"/>
      <c r="C31" s="53"/>
      <c r="D31" s="53"/>
      <c r="E31" s="53"/>
    </row>
    <row r="32" spans="1:5" s="4" customFormat="1">
      <c r="A32" s="379" t="s">
        <v>1998</v>
      </c>
      <c r="B32" s="53"/>
      <c r="C32" s="53"/>
      <c r="D32" s="53"/>
      <c r="E32" s="53"/>
    </row>
    <row r="33" spans="1:5" s="4" customFormat="1">
      <c r="A33" s="379" t="s">
        <v>2000</v>
      </c>
      <c r="B33" s="53"/>
      <c r="C33" s="53"/>
      <c r="D33" s="53"/>
      <c r="E33" s="53"/>
    </row>
    <row r="34" spans="1:5" s="4" customFormat="1">
      <c r="A34" s="380" t="s">
        <v>201</v>
      </c>
      <c r="B34" s="54"/>
      <c r="C34" s="55"/>
      <c r="D34" s="53"/>
      <c r="E34" s="53"/>
    </row>
    <row r="35" spans="1:5" s="4" customFormat="1">
      <c r="A35" s="380" t="s">
        <v>205</v>
      </c>
      <c r="B35" s="55"/>
      <c r="C35" s="55"/>
      <c r="D35" s="53"/>
      <c r="E35" s="53"/>
    </row>
    <row r="36" spans="1:5" s="4" customFormat="1">
      <c r="A36" s="380" t="s">
        <v>204</v>
      </c>
      <c r="B36" s="55"/>
      <c r="C36" s="55"/>
      <c r="D36" s="53"/>
      <c r="E36" s="53"/>
    </row>
    <row r="37" spans="1:5" s="4" customFormat="1">
      <c r="A37" s="380" t="s">
        <v>203</v>
      </c>
      <c r="B37" s="55"/>
      <c r="C37" s="55"/>
      <c r="D37" s="53"/>
      <c r="E37" s="53"/>
    </row>
    <row r="38" spans="1:5" ht="9.75" customHeight="1">
      <c r="A38" s="4"/>
      <c r="B38" s="4"/>
      <c r="C38" s="4"/>
      <c r="D38" s="4"/>
      <c r="E38" s="56"/>
    </row>
    <row r="39" spans="1:5">
      <c r="A39" s="182" t="s">
        <v>1731</v>
      </c>
      <c r="B39" s="4"/>
      <c r="C39" s="4"/>
      <c r="D39" s="4"/>
      <c r="E39" s="56"/>
    </row>
    <row r="40" spans="1:5">
      <c r="A40" s="9" t="s">
        <v>357</v>
      </c>
      <c r="B40" s="4"/>
      <c r="C40" s="4"/>
      <c r="D40" s="4"/>
      <c r="E40" s="56"/>
    </row>
    <row r="41" spans="1:5" ht="8.25" customHeight="1">
      <c r="A41" s="9"/>
      <c r="B41" s="4"/>
      <c r="C41" s="4"/>
      <c r="D41" s="4"/>
      <c r="E41" s="56"/>
    </row>
    <row r="42" spans="1:5">
      <c r="A42" s="375" t="s">
        <v>2038</v>
      </c>
      <c r="B42" s="376"/>
      <c r="C42" s="376"/>
      <c r="D42" s="376"/>
      <c r="E42" s="377"/>
    </row>
    <row r="43" spans="1:5">
      <c r="A43" s="182" t="s">
        <v>2054</v>
      </c>
      <c r="B43" s="4"/>
      <c r="C43" s="4"/>
      <c r="D43" s="4"/>
      <c r="E43" s="56"/>
    </row>
    <row r="44" spans="1:5">
      <c r="A44" s="182" t="s">
        <v>2055</v>
      </c>
      <c r="B44" s="4"/>
      <c r="C44" s="4"/>
      <c r="D44" s="4"/>
      <c r="E44" s="56"/>
    </row>
    <row r="45" spans="1:5">
      <c r="A45" s="182" t="s">
        <v>2056</v>
      </c>
      <c r="B45" s="4"/>
      <c r="C45" s="4"/>
      <c r="D45" s="4"/>
      <c r="E45" s="56"/>
    </row>
    <row r="46" spans="1:5">
      <c r="A46" s="182" t="s">
        <v>2057</v>
      </c>
      <c r="B46" s="58"/>
      <c r="C46" s="1"/>
      <c r="D46" s="57"/>
      <c r="E46" s="58"/>
    </row>
    <row r="47" spans="1:5">
      <c r="A47" s="182" t="s">
        <v>2061</v>
      </c>
      <c r="B47" s="58"/>
      <c r="C47" s="1"/>
      <c r="D47" s="57"/>
      <c r="E47" s="58"/>
    </row>
    <row r="48" spans="1:5">
      <c r="A48" s="182" t="s">
        <v>2058</v>
      </c>
      <c r="B48" s="58"/>
      <c r="C48" s="1"/>
      <c r="D48" s="57"/>
      <c r="E48" s="58"/>
    </row>
    <row r="49" spans="1:5">
      <c r="A49" s="182" t="s">
        <v>2059</v>
      </c>
      <c r="B49" s="58"/>
      <c r="C49" s="1"/>
      <c r="D49" s="57"/>
      <c r="E49" s="58"/>
    </row>
    <row r="50" spans="1:5" ht="16.5" customHeight="1">
      <c r="A50" s="182"/>
      <c r="B50" s="58"/>
      <c r="C50" s="1"/>
      <c r="D50" s="57"/>
      <c r="E50" s="58"/>
    </row>
    <row r="51" spans="1:5">
      <c r="A51" s="182" t="s">
        <v>2037</v>
      </c>
      <c r="B51" s="58"/>
      <c r="C51" s="1"/>
      <c r="D51" s="57"/>
      <c r="E51" s="58"/>
    </row>
  </sheetData>
  <phoneticPr fontId="3" type="noConversion"/>
  <hyperlinks>
    <hyperlink ref="C22" r:id="rId1"/>
  </hyperlinks>
  <pageMargins left="0.2" right="0.2" top="1" bottom="1" header="0.5" footer="0.5"/>
  <pageSetup paperSize="9" scale="82" fitToHeight="0" orientation="portrait" r:id="rId2"/>
  <headerFooter alignWithMargins="0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Normal="100" zoomScaleSheetLayoutView="100" workbookViewId="0">
      <selection activeCell="F14" sqref="F14"/>
    </sheetView>
  </sheetViews>
  <sheetFormatPr defaultColWidth="11.21875" defaultRowHeight="16.5"/>
  <cols>
    <col min="1" max="1" width="4.109375" style="62" customWidth="1"/>
    <col min="2" max="2" width="10.21875" style="62" customWidth="1"/>
    <col min="3" max="3" width="12.44140625" style="62" customWidth="1"/>
    <col min="4" max="4" width="15.21875" style="62" customWidth="1"/>
    <col min="5" max="5" width="12.33203125" style="62" customWidth="1"/>
    <col min="6" max="6" width="19.77734375" style="62" customWidth="1"/>
    <col min="7" max="7" width="13.44140625" style="62" customWidth="1"/>
    <col min="8" max="9" width="11.21875" style="64" customWidth="1"/>
    <col min="10" max="16384" width="11.21875" style="62"/>
  </cols>
  <sheetData>
    <row r="1" spans="1:12" ht="31.5">
      <c r="A1" s="76"/>
      <c r="B1" s="76"/>
      <c r="C1" s="76"/>
      <c r="D1" s="339" t="s">
        <v>1770</v>
      </c>
      <c r="E1" s="76"/>
      <c r="F1" s="76"/>
      <c r="H1" s="76"/>
      <c r="I1" s="76"/>
      <c r="J1" s="61"/>
      <c r="K1" s="61"/>
    </row>
    <row r="2" spans="1:12">
      <c r="H2" s="62"/>
      <c r="I2" s="62"/>
      <c r="J2" s="64"/>
      <c r="K2" s="64"/>
    </row>
    <row r="3" spans="1:12" ht="10.5" customHeight="1">
      <c r="B3" s="63"/>
      <c r="C3" s="63"/>
      <c r="D3" s="63"/>
      <c r="E3" s="63"/>
      <c r="H3" s="62"/>
      <c r="I3" s="62"/>
      <c r="J3" s="64"/>
      <c r="K3" s="64"/>
    </row>
    <row r="4" spans="1:12">
      <c r="B4" s="371" t="s">
        <v>1745</v>
      </c>
      <c r="H4" s="88"/>
      <c r="I4" s="62"/>
      <c r="J4" s="64"/>
      <c r="K4" s="64"/>
    </row>
    <row r="5" spans="1:12" ht="16.5" customHeight="1">
      <c r="B5" s="372" t="s">
        <v>1739</v>
      </c>
      <c r="C5" s="372" t="s">
        <v>1740</v>
      </c>
      <c r="D5" s="372" t="s">
        <v>1746</v>
      </c>
      <c r="E5" s="372" t="s">
        <v>1744</v>
      </c>
      <c r="F5" s="372" t="s">
        <v>2</v>
      </c>
      <c r="G5" s="372" t="s">
        <v>3</v>
      </c>
      <c r="H5" s="372" t="s">
        <v>1743</v>
      </c>
      <c r="I5" s="62"/>
      <c r="K5" s="64"/>
      <c r="L5" s="64"/>
    </row>
    <row r="6" spans="1:12" ht="19.5" customHeight="1">
      <c r="B6" s="452" t="s">
        <v>2033</v>
      </c>
      <c r="C6" s="452" t="s">
        <v>2034</v>
      </c>
      <c r="D6" s="452" t="s">
        <v>1791</v>
      </c>
      <c r="E6" s="455" t="s">
        <v>2036</v>
      </c>
      <c r="F6" s="452" t="s">
        <v>1792</v>
      </c>
      <c r="G6" s="452" t="s">
        <v>1793</v>
      </c>
      <c r="H6" s="452" t="s">
        <v>1758</v>
      </c>
      <c r="I6" s="62"/>
      <c r="K6" s="64"/>
      <c r="L6" s="64"/>
    </row>
    <row r="7" spans="1:12" ht="19.5" customHeight="1">
      <c r="A7" s="65"/>
      <c r="B7" s="453"/>
      <c r="C7" s="453"/>
      <c r="D7" s="453"/>
      <c r="E7" s="453"/>
      <c r="F7" s="453"/>
      <c r="G7" s="453"/>
      <c r="H7" s="453"/>
      <c r="I7" s="56"/>
      <c r="J7" s="56"/>
      <c r="K7" s="64"/>
      <c r="L7" s="64"/>
    </row>
    <row r="8" spans="1:12" ht="19.5" customHeight="1">
      <c r="A8" s="66"/>
      <c r="B8" s="454"/>
      <c r="C8" s="454"/>
      <c r="D8" s="454"/>
      <c r="E8" s="454"/>
      <c r="F8" s="454"/>
      <c r="G8" s="454"/>
      <c r="H8" s="454"/>
      <c r="I8" s="56"/>
      <c r="J8" s="56"/>
      <c r="K8" s="64"/>
      <c r="L8" s="64"/>
    </row>
    <row r="9" spans="1:12">
      <c r="A9" s="65"/>
      <c r="B9" s="373" t="s">
        <v>1755</v>
      </c>
      <c r="C9" s="56"/>
      <c r="D9" s="56"/>
      <c r="E9" s="56"/>
      <c r="F9" s="56"/>
      <c r="G9" s="56"/>
      <c r="H9" s="56"/>
      <c r="I9" s="56"/>
      <c r="J9" s="64"/>
      <c r="K9" s="64"/>
    </row>
    <row r="10" spans="1:12">
      <c r="A10" s="65"/>
      <c r="B10" s="374" t="s">
        <v>2035</v>
      </c>
      <c r="C10" s="65"/>
      <c r="D10" s="65"/>
      <c r="E10" s="65"/>
      <c r="F10" s="56"/>
      <c r="G10" s="56"/>
      <c r="H10" s="56"/>
      <c r="I10" s="56"/>
      <c r="J10" s="64"/>
      <c r="K10" s="64"/>
    </row>
    <row r="11" spans="1:12">
      <c r="A11" s="64"/>
      <c r="B11" s="64"/>
      <c r="C11" s="64"/>
      <c r="H11" s="62"/>
      <c r="I11" s="62"/>
    </row>
    <row r="12" spans="1:12">
      <c r="A12" s="64"/>
      <c r="B12" s="64"/>
      <c r="C12" s="64"/>
      <c r="H12" s="62"/>
      <c r="I12" s="62"/>
    </row>
    <row r="13" spans="1:12">
      <c r="A13" s="64"/>
      <c r="B13" s="64"/>
      <c r="C13" s="64"/>
      <c r="H13" s="62"/>
      <c r="I13" s="62"/>
    </row>
    <row r="14" spans="1:12">
      <c r="A14" s="64"/>
      <c r="B14" s="64"/>
      <c r="C14" s="64"/>
      <c r="H14" s="62"/>
      <c r="I14" s="62"/>
    </row>
    <row r="15" spans="1:12">
      <c r="A15" s="64"/>
      <c r="B15" s="64"/>
      <c r="C15" s="64"/>
      <c r="H15" s="62"/>
      <c r="I15" s="62"/>
    </row>
    <row r="16" spans="1:12">
      <c r="A16" s="64"/>
      <c r="B16" s="64"/>
      <c r="C16" s="64"/>
      <c r="H16" s="62"/>
      <c r="I16" s="62"/>
    </row>
    <row r="17" spans="1:9">
      <c r="A17" s="64"/>
      <c r="B17" s="64"/>
      <c r="C17" s="64"/>
      <c r="H17" s="62"/>
      <c r="I17" s="62"/>
    </row>
    <row r="18" spans="1:9">
      <c r="A18" s="64"/>
      <c r="B18" s="64"/>
      <c r="C18" s="64"/>
      <c r="H18" s="62"/>
      <c r="I18" s="62"/>
    </row>
    <row r="19" spans="1:9">
      <c r="A19" s="64"/>
      <c r="B19" s="64"/>
      <c r="C19" s="64"/>
      <c r="H19" s="62"/>
      <c r="I19" s="62"/>
    </row>
    <row r="20" spans="1:9">
      <c r="A20" s="64"/>
      <c r="B20" s="64"/>
      <c r="C20" s="64"/>
      <c r="H20" s="62"/>
      <c r="I20" s="62"/>
    </row>
    <row r="21" spans="1:9">
      <c r="A21" s="64"/>
      <c r="B21" s="64"/>
      <c r="C21" s="64"/>
      <c r="H21" s="62"/>
      <c r="I21" s="62"/>
    </row>
    <row r="22" spans="1:9">
      <c r="A22" s="64"/>
      <c r="B22" s="64"/>
      <c r="C22" s="64"/>
      <c r="H22" s="62"/>
      <c r="I22" s="62"/>
    </row>
    <row r="23" spans="1:9">
      <c r="A23" s="64"/>
      <c r="B23" s="64"/>
      <c r="C23" s="64"/>
      <c r="H23" s="62"/>
      <c r="I23" s="62"/>
    </row>
    <row r="24" spans="1:9">
      <c r="A24" s="64"/>
      <c r="B24" s="64"/>
      <c r="C24" s="64"/>
      <c r="H24" s="62"/>
      <c r="I24" s="62"/>
    </row>
    <row r="25" spans="1:9">
      <c r="A25" s="64"/>
      <c r="B25" s="64"/>
      <c r="C25" s="64"/>
      <c r="H25" s="62"/>
      <c r="I25" s="62"/>
    </row>
    <row r="26" spans="1:9">
      <c r="A26" s="64"/>
      <c r="B26" s="64"/>
      <c r="C26" s="64"/>
      <c r="H26" s="62"/>
      <c r="I26" s="62"/>
    </row>
    <row r="27" spans="1:9">
      <c r="A27" s="64"/>
      <c r="B27" s="64"/>
      <c r="C27" s="64"/>
      <c r="H27" s="62"/>
      <c r="I27" s="62"/>
    </row>
    <row r="28" spans="1:9">
      <c r="A28" s="64"/>
      <c r="B28" s="64"/>
      <c r="C28" s="64"/>
      <c r="H28" s="62"/>
      <c r="I28" s="62"/>
    </row>
    <row r="29" spans="1:9">
      <c r="A29" s="64"/>
      <c r="B29" s="64"/>
      <c r="C29" s="64"/>
      <c r="H29" s="62"/>
      <c r="I29" s="62"/>
    </row>
    <row r="30" spans="1:9">
      <c r="A30" s="64"/>
      <c r="B30" s="64"/>
      <c r="C30" s="64"/>
      <c r="H30" s="62"/>
      <c r="I30" s="62"/>
    </row>
    <row r="31" spans="1:9">
      <c r="A31" s="64"/>
      <c r="B31" s="64"/>
      <c r="C31" s="64"/>
      <c r="H31" s="62"/>
      <c r="I31" s="62"/>
    </row>
    <row r="32" spans="1:9">
      <c r="A32" s="64"/>
      <c r="B32" s="64"/>
      <c r="C32" s="64"/>
      <c r="H32" s="62"/>
      <c r="I32" s="62"/>
    </row>
    <row r="33" spans="1:9">
      <c r="A33" s="64"/>
      <c r="B33" s="64"/>
      <c r="C33" s="64"/>
      <c r="H33" s="62"/>
      <c r="I33" s="62"/>
    </row>
    <row r="34" spans="1:9">
      <c r="A34" s="64"/>
      <c r="B34" s="64"/>
      <c r="C34" s="64"/>
      <c r="H34" s="62"/>
      <c r="I34" s="62"/>
    </row>
    <row r="35" spans="1:9">
      <c r="A35" s="64"/>
      <c r="B35" s="64"/>
      <c r="C35" s="64"/>
      <c r="H35" s="62"/>
      <c r="I35" s="62"/>
    </row>
    <row r="36" spans="1:9">
      <c r="A36" s="64"/>
      <c r="B36" s="64"/>
      <c r="C36" s="64"/>
      <c r="H36" s="62"/>
      <c r="I36" s="62"/>
    </row>
    <row r="37" spans="1:9">
      <c r="A37" s="64"/>
      <c r="B37" s="64"/>
      <c r="C37" s="64"/>
      <c r="H37" s="62"/>
      <c r="I37" s="62"/>
    </row>
    <row r="38" spans="1:9">
      <c r="A38" s="64"/>
      <c r="B38" s="64"/>
      <c r="C38" s="64"/>
      <c r="H38" s="62"/>
      <c r="I38" s="62"/>
    </row>
    <row r="39" spans="1:9">
      <c r="A39" s="64"/>
      <c r="B39" s="64"/>
      <c r="C39" s="64"/>
      <c r="H39" s="62"/>
      <c r="I39" s="62"/>
    </row>
    <row r="40" spans="1:9">
      <c r="A40" s="64"/>
      <c r="B40" s="64"/>
      <c r="C40" s="64"/>
      <c r="H40" s="62"/>
      <c r="I40" s="62"/>
    </row>
    <row r="41" spans="1:9">
      <c r="A41" s="64"/>
      <c r="B41" s="64"/>
      <c r="C41" s="64"/>
      <c r="H41" s="62"/>
      <c r="I41" s="62"/>
    </row>
    <row r="42" spans="1:9">
      <c r="A42" s="64"/>
      <c r="B42" s="64"/>
      <c r="C42" s="64"/>
      <c r="H42" s="62"/>
      <c r="I42" s="62"/>
    </row>
    <row r="43" spans="1:9">
      <c r="A43" s="64"/>
      <c r="B43" s="64"/>
      <c r="C43" s="64"/>
      <c r="H43" s="62"/>
      <c r="I43" s="62"/>
    </row>
    <row r="44" spans="1:9">
      <c r="A44" s="64"/>
      <c r="B44" s="64"/>
      <c r="C44" s="64"/>
      <c r="H44" s="62"/>
      <c r="I44" s="62"/>
    </row>
    <row r="45" spans="1:9">
      <c r="A45" s="64"/>
      <c r="B45" s="64"/>
      <c r="C45" s="64"/>
      <c r="H45" s="62"/>
      <c r="I45" s="62"/>
    </row>
    <row r="46" spans="1:9">
      <c r="A46" s="64"/>
      <c r="B46" s="64"/>
      <c r="C46" s="64"/>
      <c r="H46" s="62"/>
      <c r="I46" s="62"/>
    </row>
    <row r="47" spans="1:9">
      <c r="A47" s="64"/>
      <c r="B47" s="64"/>
      <c r="C47" s="64"/>
      <c r="H47" s="62"/>
      <c r="I47" s="62"/>
    </row>
    <row r="48" spans="1:9">
      <c r="A48" s="64"/>
      <c r="B48" s="64"/>
      <c r="C48" s="64"/>
      <c r="H48" s="62"/>
      <c r="I48" s="62"/>
    </row>
    <row r="49" spans="1:9">
      <c r="A49" s="64"/>
      <c r="B49" s="64"/>
      <c r="C49" s="64"/>
      <c r="H49" s="62"/>
      <c r="I49" s="62"/>
    </row>
    <row r="50" spans="1:9">
      <c r="A50" s="64"/>
      <c r="B50" s="64"/>
      <c r="C50" s="64"/>
      <c r="H50" s="62"/>
      <c r="I50" s="62"/>
    </row>
    <row r="51" spans="1:9">
      <c r="A51" s="64"/>
      <c r="B51" s="64"/>
      <c r="C51" s="64"/>
      <c r="H51" s="62"/>
      <c r="I51" s="62"/>
    </row>
    <row r="52" spans="1:9">
      <c r="A52" s="64"/>
      <c r="B52" s="64"/>
      <c r="C52" s="64"/>
      <c r="H52" s="62"/>
      <c r="I52" s="62"/>
    </row>
    <row r="53" spans="1:9">
      <c r="A53" s="64"/>
      <c r="B53" s="64"/>
      <c r="C53" s="64"/>
      <c r="H53" s="62"/>
      <c r="I53" s="62"/>
    </row>
    <row r="54" spans="1:9">
      <c r="A54" s="64"/>
      <c r="B54" s="64"/>
      <c r="C54" s="64"/>
      <c r="H54" s="62"/>
      <c r="I54" s="62"/>
    </row>
    <row r="55" spans="1:9">
      <c r="A55" s="64"/>
      <c r="B55" s="64"/>
      <c r="C55" s="64"/>
      <c r="H55" s="62"/>
      <c r="I55" s="62"/>
    </row>
    <row r="56" spans="1:9">
      <c r="A56" s="64"/>
      <c r="B56" s="64"/>
      <c r="C56" s="64"/>
      <c r="H56" s="62"/>
      <c r="I56" s="62"/>
    </row>
    <row r="57" spans="1:9">
      <c r="A57" s="64"/>
      <c r="B57" s="64"/>
      <c r="C57" s="64"/>
      <c r="H57" s="62"/>
      <c r="I57" s="62"/>
    </row>
    <row r="58" spans="1:9">
      <c r="A58" s="64"/>
      <c r="B58" s="64"/>
      <c r="C58" s="64"/>
      <c r="H58" s="62"/>
      <c r="I58" s="62"/>
    </row>
    <row r="59" spans="1:9">
      <c r="A59" s="64"/>
      <c r="B59" s="64"/>
      <c r="C59" s="64"/>
      <c r="H59" s="62"/>
      <c r="I59" s="62"/>
    </row>
    <row r="60" spans="1:9">
      <c r="A60" s="64"/>
      <c r="B60" s="64"/>
      <c r="C60" s="64"/>
      <c r="H60" s="62"/>
      <c r="I60" s="62"/>
    </row>
    <row r="61" spans="1:9">
      <c r="A61" s="64"/>
      <c r="B61" s="64"/>
      <c r="C61" s="64"/>
      <c r="H61" s="62"/>
      <c r="I61" s="62"/>
    </row>
    <row r="62" spans="1:9">
      <c r="A62" s="64"/>
      <c r="B62" s="64"/>
      <c r="C62" s="64"/>
      <c r="H62" s="62"/>
      <c r="I62" s="62"/>
    </row>
    <row r="63" spans="1:9">
      <c r="A63" s="64"/>
      <c r="B63" s="64"/>
      <c r="C63" s="64"/>
      <c r="H63" s="62"/>
      <c r="I63" s="62"/>
    </row>
    <row r="64" spans="1:9">
      <c r="A64" s="64"/>
      <c r="B64" s="64"/>
      <c r="C64" s="64"/>
      <c r="H64" s="62"/>
      <c r="I64" s="62"/>
    </row>
    <row r="65" spans="1:9">
      <c r="A65" s="64"/>
      <c r="B65" s="64"/>
      <c r="C65" s="64"/>
      <c r="H65" s="62"/>
      <c r="I65" s="62"/>
    </row>
    <row r="66" spans="1:9">
      <c r="A66" s="64"/>
      <c r="B66" s="64"/>
      <c r="C66" s="64"/>
      <c r="H66" s="62"/>
      <c r="I66" s="62"/>
    </row>
    <row r="67" spans="1:9">
      <c r="A67" s="64"/>
      <c r="B67" s="64"/>
      <c r="C67" s="64"/>
      <c r="H67" s="62"/>
      <c r="I67" s="62"/>
    </row>
  </sheetData>
  <mergeCells count="7">
    <mergeCell ref="G6:G8"/>
    <mergeCell ref="H6:H8"/>
    <mergeCell ref="C6:C8"/>
    <mergeCell ref="B6:B8"/>
    <mergeCell ref="D6:D8"/>
    <mergeCell ref="E6:E8"/>
    <mergeCell ref="F6:F8"/>
  </mergeCells>
  <phoneticPr fontId="3" type="noConversion"/>
  <pageMargins left="0.75" right="0.75" top="1" bottom="1" header="0.5" footer="0.5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workbookViewId="0">
      <selection activeCell="H18" sqref="H18"/>
    </sheetView>
  </sheetViews>
  <sheetFormatPr defaultRowHeight="13.5"/>
  <cols>
    <col min="2" max="2" width="23.88671875" bestFit="1" customWidth="1"/>
    <col min="3" max="3" width="15.109375" bestFit="1" customWidth="1"/>
    <col min="4" max="4" width="16.5546875" bestFit="1" customWidth="1"/>
    <col min="5" max="5" width="25.88671875" bestFit="1" customWidth="1"/>
  </cols>
  <sheetData>
    <row r="1" spans="1:5">
      <c r="A1" s="181" t="s">
        <v>1730</v>
      </c>
      <c r="B1" s="181" t="s">
        <v>1729</v>
      </c>
      <c r="C1" s="181" t="s">
        <v>446</v>
      </c>
      <c r="D1" s="181" t="s">
        <v>447</v>
      </c>
      <c r="E1" s="181" t="s">
        <v>1732</v>
      </c>
    </row>
    <row r="2" spans="1:5">
      <c r="A2" s="183" t="s">
        <v>448</v>
      </c>
      <c r="B2" s="190" t="s">
        <v>449</v>
      </c>
      <c r="C2" s="193" t="s">
        <v>450</v>
      </c>
      <c r="D2" s="184" t="s">
        <v>451</v>
      </c>
      <c r="E2" s="184"/>
    </row>
    <row r="3" spans="1:5">
      <c r="A3" s="185">
        <v>309</v>
      </c>
      <c r="B3" s="191" t="s">
        <v>10</v>
      </c>
      <c r="C3" s="194" t="s">
        <v>452</v>
      </c>
      <c r="D3" s="186" t="s">
        <v>453</v>
      </c>
      <c r="E3" s="186"/>
    </row>
    <row r="4" spans="1:5">
      <c r="A4" s="185" t="s">
        <v>454</v>
      </c>
      <c r="B4" s="234" t="s">
        <v>455</v>
      </c>
      <c r="C4" s="194" t="s">
        <v>456</v>
      </c>
      <c r="D4" s="186" t="s">
        <v>457</v>
      </c>
      <c r="E4" s="186"/>
    </row>
    <row r="5" spans="1:5">
      <c r="A5" s="185">
        <v>207</v>
      </c>
      <c r="B5" s="234" t="s">
        <v>19</v>
      </c>
      <c r="C5" s="194" t="s">
        <v>458</v>
      </c>
      <c r="D5" s="186" t="s">
        <v>459</v>
      </c>
      <c r="E5" s="186"/>
    </row>
    <row r="6" spans="1:5">
      <c r="A6" s="185" t="s">
        <v>281</v>
      </c>
      <c r="B6" s="234" t="s">
        <v>282</v>
      </c>
      <c r="C6" s="194" t="s">
        <v>460</v>
      </c>
      <c r="D6" s="186" t="s">
        <v>461</v>
      </c>
      <c r="E6" s="186"/>
    </row>
    <row r="7" spans="1:5">
      <c r="A7" s="187" t="s">
        <v>462</v>
      </c>
      <c r="B7" s="234" t="s">
        <v>109</v>
      </c>
      <c r="C7" s="194" t="s">
        <v>463</v>
      </c>
      <c r="D7" s="186" t="s">
        <v>464</v>
      </c>
      <c r="E7" s="186"/>
    </row>
    <row r="8" spans="1:5">
      <c r="A8" s="185">
        <v>395</v>
      </c>
      <c r="B8" s="234" t="s">
        <v>465</v>
      </c>
      <c r="C8" s="194" t="s">
        <v>466</v>
      </c>
      <c r="D8" s="186" t="s">
        <v>467</v>
      </c>
      <c r="E8" s="186" t="s">
        <v>468</v>
      </c>
    </row>
    <row r="9" spans="1:5">
      <c r="A9" s="185" t="s">
        <v>110</v>
      </c>
      <c r="B9" s="234" t="s">
        <v>111</v>
      </c>
      <c r="C9" s="194" t="s">
        <v>469</v>
      </c>
      <c r="D9" s="186" t="s">
        <v>470</v>
      </c>
      <c r="E9" s="186"/>
    </row>
    <row r="10" spans="1:5">
      <c r="A10" s="185" t="s">
        <v>471</v>
      </c>
      <c r="B10" s="234" t="s">
        <v>472</v>
      </c>
      <c r="C10" s="194" t="s">
        <v>473</v>
      </c>
      <c r="D10" s="186" t="s">
        <v>474</v>
      </c>
      <c r="E10" s="186"/>
    </row>
    <row r="11" spans="1:5">
      <c r="A11" s="185" t="s">
        <v>475</v>
      </c>
      <c r="B11" s="234" t="s">
        <v>476</v>
      </c>
      <c r="C11" s="194" t="s">
        <v>477</v>
      </c>
      <c r="D11" s="186" t="s">
        <v>477</v>
      </c>
      <c r="E11" s="186" t="s">
        <v>478</v>
      </c>
    </row>
    <row r="12" spans="1:5">
      <c r="A12" s="185">
        <v>453</v>
      </c>
      <c r="B12" s="234" t="s">
        <v>64</v>
      </c>
      <c r="C12" s="194" t="s">
        <v>479</v>
      </c>
      <c r="D12" s="186" t="s">
        <v>480</v>
      </c>
      <c r="E12" s="186"/>
    </row>
    <row r="13" spans="1:5">
      <c r="A13" s="185" t="s">
        <v>481</v>
      </c>
      <c r="B13" s="234" t="s">
        <v>482</v>
      </c>
      <c r="C13" s="194" t="s">
        <v>483</v>
      </c>
      <c r="D13" s="186" t="s">
        <v>484</v>
      </c>
      <c r="E13" s="186"/>
    </row>
    <row r="14" spans="1:5">
      <c r="A14" s="185" t="s">
        <v>287</v>
      </c>
      <c r="B14" s="234" t="s">
        <v>288</v>
      </c>
      <c r="C14" s="194" t="s">
        <v>485</v>
      </c>
      <c r="D14" s="186" t="s">
        <v>486</v>
      </c>
      <c r="E14" s="186"/>
    </row>
    <row r="15" spans="1:5">
      <c r="A15" s="185">
        <v>203</v>
      </c>
      <c r="B15" s="234" t="s">
        <v>32</v>
      </c>
      <c r="C15" s="194" t="s">
        <v>487</v>
      </c>
      <c r="D15" s="186" t="s">
        <v>488</v>
      </c>
      <c r="E15" s="186"/>
    </row>
    <row r="16" spans="1:5">
      <c r="A16" s="185" t="s">
        <v>489</v>
      </c>
      <c r="B16" s="234" t="s">
        <v>490</v>
      </c>
      <c r="C16" s="194" t="s">
        <v>491</v>
      </c>
      <c r="D16" s="186" t="s">
        <v>492</v>
      </c>
      <c r="E16" s="186"/>
    </row>
    <row r="17" spans="1:5">
      <c r="A17" s="185" t="s">
        <v>493</v>
      </c>
      <c r="B17" s="234" t="s">
        <v>494</v>
      </c>
      <c r="C17" s="194" t="s">
        <v>495</v>
      </c>
      <c r="D17" s="186" t="s">
        <v>496</v>
      </c>
      <c r="E17" s="186"/>
    </row>
    <row r="18" spans="1:5">
      <c r="A18" s="185" t="s">
        <v>112</v>
      </c>
      <c r="B18" s="234" t="s">
        <v>113</v>
      </c>
      <c r="C18" s="194" t="s">
        <v>497</v>
      </c>
      <c r="D18" s="186" t="s">
        <v>498</v>
      </c>
      <c r="E18" s="186"/>
    </row>
    <row r="19" spans="1:5">
      <c r="A19" s="185">
        <v>231</v>
      </c>
      <c r="B19" s="234" t="s">
        <v>499</v>
      </c>
      <c r="C19" s="194" t="s">
        <v>500</v>
      </c>
      <c r="D19" s="186" t="s">
        <v>501</v>
      </c>
      <c r="E19" s="186" t="s">
        <v>502</v>
      </c>
    </row>
    <row r="20" spans="1:5">
      <c r="A20" s="185">
        <v>216</v>
      </c>
      <c r="B20" s="234" t="s">
        <v>503</v>
      </c>
      <c r="C20" s="194" t="s">
        <v>504</v>
      </c>
      <c r="D20" s="186" t="s">
        <v>505</v>
      </c>
      <c r="E20" s="186"/>
    </row>
    <row r="21" spans="1:5">
      <c r="A21" s="185" t="s">
        <v>506</v>
      </c>
      <c r="B21" s="234" t="s">
        <v>507</v>
      </c>
      <c r="C21" s="194" t="s">
        <v>508</v>
      </c>
      <c r="D21" s="186" t="s">
        <v>509</v>
      </c>
      <c r="E21" s="186"/>
    </row>
    <row r="22" spans="1:5">
      <c r="A22" s="185" t="s">
        <v>291</v>
      </c>
      <c r="B22" s="234" t="s">
        <v>292</v>
      </c>
      <c r="C22" s="194" t="s">
        <v>510</v>
      </c>
      <c r="D22" s="186" t="s">
        <v>511</v>
      </c>
      <c r="E22" s="186"/>
    </row>
    <row r="23" spans="1:5">
      <c r="A23" s="185" t="s">
        <v>512</v>
      </c>
      <c r="B23" s="234" t="s">
        <v>513</v>
      </c>
      <c r="C23" s="194" t="s">
        <v>514</v>
      </c>
      <c r="D23" s="186" t="s">
        <v>515</v>
      </c>
      <c r="E23" s="186"/>
    </row>
    <row r="24" spans="1:5">
      <c r="A24" s="185" t="s">
        <v>114</v>
      </c>
      <c r="B24" s="234" t="s">
        <v>516</v>
      </c>
      <c r="C24" s="194" t="s">
        <v>517</v>
      </c>
      <c r="D24" s="186" t="s">
        <v>518</v>
      </c>
      <c r="E24" s="186"/>
    </row>
    <row r="25" spans="1:5">
      <c r="A25" s="185" t="s">
        <v>519</v>
      </c>
      <c r="B25" s="234" t="s">
        <v>520</v>
      </c>
      <c r="C25" s="194" t="s">
        <v>521</v>
      </c>
      <c r="D25" s="186" t="s">
        <v>522</v>
      </c>
      <c r="E25" s="186"/>
    </row>
    <row r="26" spans="1:5">
      <c r="A26" s="185">
        <v>368</v>
      </c>
      <c r="B26" s="234" t="s">
        <v>523</v>
      </c>
      <c r="C26" s="194" t="s">
        <v>524</v>
      </c>
      <c r="D26" s="186" t="s">
        <v>525</v>
      </c>
      <c r="E26" s="186" t="s">
        <v>526</v>
      </c>
    </row>
    <row r="27" spans="1:5">
      <c r="A27" s="185" t="s">
        <v>65</v>
      </c>
      <c r="B27" s="234" t="s">
        <v>66</v>
      </c>
      <c r="C27" s="194" t="s">
        <v>527</v>
      </c>
      <c r="D27" s="186" t="s">
        <v>528</v>
      </c>
      <c r="E27" s="186"/>
    </row>
    <row r="28" spans="1:5">
      <c r="A28" s="185" t="s">
        <v>529</v>
      </c>
      <c r="B28" s="234" t="s">
        <v>530</v>
      </c>
      <c r="C28" s="194" t="s">
        <v>531</v>
      </c>
      <c r="D28" s="186" t="s">
        <v>532</v>
      </c>
      <c r="E28" s="186"/>
    </row>
    <row r="29" spans="1:5">
      <c r="A29" s="185" t="s">
        <v>115</v>
      </c>
      <c r="B29" s="234" t="s">
        <v>116</v>
      </c>
      <c r="C29" s="194" t="s">
        <v>533</v>
      </c>
      <c r="D29" s="186" t="s">
        <v>534</v>
      </c>
      <c r="E29" s="186"/>
    </row>
    <row r="30" spans="1:5">
      <c r="A30" s="185" t="s">
        <v>535</v>
      </c>
      <c r="B30" s="234" t="s">
        <v>536</v>
      </c>
      <c r="C30" s="194" t="s">
        <v>537</v>
      </c>
      <c r="D30" s="186" t="s">
        <v>538</v>
      </c>
      <c r="E30" s="186"/>
    </row>
    <row r="31" spans="1:5">
      <c r="A31" s="187" t="s">
        <v>539</v>
      </c>
      <c r="B31" s="234" t="s">
        <v>117</v>
      </c>
      <c r="C31" s="194" t="s">
        <v>540</v>
      </c>
      <c r="D31" s="186" t="s">
        <v>541</v>
      </c>
      <c r="E31" s="186"/>
    </row>
    <row r="32" spans="1:5">
      <c r="A32" s="185">
        <v>367</v>
      </c>
      <c r="B32" s="234" t="s">
        <v>21</v>
      </c>
      <c r="C32" s="194" t="s">
        <v>542</v>
      </c>
      <c r="D32" s="186" t="s">
        <v>543</v>
      </c>
      <c r="E32" s="186"/>
    </row>
    <row r="33" spans="1:5">
      <c r="A33" s="185" t="s">
        <v>293</v>
      </c>
      <c r="B33" s="234" t="s">
        <v>294</v>
      </c>
      <c r="C33" s="194" t="s">
        <v>544</v>
      </c>
      <c r="D33" s="186" t="s">
        <v>545</v>
      </c>
      <c r="E33" s="186"/>
    </row>
    <row r="34" spans="1:5">
      <c r="A34" s="185" t="s">
        <v>546</v>
      </c>
      <c r="B34" s="234" t="s">
        <v>547</v>
      </c>
      <c r="C34" s="194" t="s">
        <v>548</v>
      </c>
      <c r="D34" s="186" t="s">
        <v>549</v>
      </c>
      <c r="E34" s="186"/>
    </row>
    <row r="35" spans="1:5">
      <c r="A35" s="185" t="s">
        <v>550</v>
      </c>
      <c r="B35" s="234" t="s">
        <v>551</v>
      </c>
      <c r="C35" s="194" t="s">
        <v>552</v>
      </c>
      <c r="D35" s="186" t="s">
        <v>553</v>
      </c>
      <c r="E35" s="186"/>
    </row>
    <row r="36" spans="1:5">
      <c r="A36" s="185" t="s">
        <v>118</v>
      </c>
      <c r="B36" s="234" t="s">
        <v>119</v>
      </c>
      <c r="C36" s="194" t="s">
        <v>554</v>
      </c>
      <c r="D36" s="186" t="s">
        <v>555</v>
      </c>
      <c r="E36" s="186"/>
    </row>
    <row r="37" spans="1:5">
      <c r="A37" s="185" t="s">
        <v>120</v>
      </c>
      <c r="B37" s="234" t="s">
        <v>121</v>
      </c>
      <c r="C37" s="194" t="s">
        <v>556</v>
      </c>
      <c r="D37" s="186" t="s">
        <v>557</v>
      </c>
      <c r="E37" s="186"/>
    </row>
    <row r="38" spans="1:5">
      <c r="A38" s="185" t="s">
        <v>558</v>
      </c>
      <c r="B38" s="234" t="s">
        <v>559</v>
      </c>
      <c r="C38" s="194" t="s">
        <v>560</v>
      </c>
      <c r="D38" s="186" t="s">
        <v>561</v>
      </c>
      <c r="E38" s="186"/>
    </row>
    <row r="39" spans="1:5">
      <c r="A39" s="185" t="s">
        <v>312</v>
      </c>
      <c r="B39" s="234" t="s">
        <v>562</v>
      </c>
      <c r="C39" s="194" t="s">
        <v>563</v>
      </c>
      <c r="D39" s="186" t="s">
        <v>564</v>
      </c>
      <c r="E39" s="186" t="s">
        <v>313</v>
      </c>
    </row>
    <row r="40" spans="1:5">
      <c r="A40" s="185" t="s">
        <v>278</v>
      </c>
      <c r="B40" s="234" t="s">
        <v>565</v>
      </c>
      <c r="C40" s="194" t="s">
        <v>566</v>
      </c>
      <c r="D40" s="186" t="s">
        <v>567</v>
      </c>
      <c r="E40" s="186" t="s">
        <v>568</v>
      </c>
    </row>
    <row r="41" spans="1:5">
      <c r="A41" s="185" t="s">
        <v>122</v>
      </c>
      <c r="B41" s="234" t="s">
        <v>569</v>
      </c>
      <c r="C41" s="194" t="s">
        <v>570</v>
      </c>
      <c r="D41" s="186" t="s">
        <v>571</v>
      </c>
      <c r="E41" s="186"/>
    </row>
    <row r="42" spans="1:5">
      <c r="A42" s="185">
        <v>238</v>
      </c>
      <c r="B42" s="234" t="s">
        <v>67</v>
      </c>
      <c r="C42" s="194" t="s">
        <v>572</v>
      </c>
      <c r="D42" s="186" t="s">
        <v>573</v>
      </c>
      <c r="E42" s="186" t="s">
        <v>574</v>
      </c>
    </row>
    <row r="43" spans="1:5">
      <c r="A43" s="185" t="s">
        <v>575</v>
      </c>
      <c r="B43" s="234" t="s">
        <v>576</v>
      </c>
      <c r="C43" s="194" t="s">
        <v>577</v>
      </c>
      <c r="D43" s="186" t="s">
        <v>578</v>
      </c>
      <c r="E43" s="186"/>
    </row>
    <row r="44" spans="1:5">
      <c r="A44" s="185" t="s">
        <v>295</v>
      </c>
      <c r="B44" s="234" t="s">
        <v>296</v>
      </c>
      <c r="C44" s="194" t="s">
        <v>579</v>
      </c>
      <c r="D44" s="186" t="s">
        <v>580</v>
      </c>
      <c r="E44" s="186"/>
    </row>
    <row r="45" spans="1:5">
      <c r="A45" s="185" t="s">
        <v>581</v>
      </c>
      <c r="B45" s="234" t="s">
        <v>582</v>
      </c>
      <c r="C45" s="194" t="s">
        <v>583</v>
      </c>
      <c r="D45" s="186" t="s">
        <v>584</v>
      </c>
      <c r="E45" s="186"/>
    </row>
    <row r="46" spans="1:5">
      <c r="A46" s="185" t="s">
        <v>585</v>
      </c>
      <c r="B46" s="234" t="s">
        <v>586</v>
      </c>
      <c r="C46" s="194" t="s">
        <v>587</v>
      </c>
      <c r="D46" s="186" t="s">
        <v>588</v>
      </c>
      <c r="E46" s="186"/>
    </row>
    <row r="47" spans="1:5">
      <c r="A47" s="185" t="s">
        <v>589</v>
      </c>
      <c r="B47" s="234" t="s">
        <v>590</v>
      </c>
      <c r="C47" s="194" t="s">
        <v>591</v>
      </c>
      <c r="D47" s="186" t="s">
        <v>592</v>
      </c>
      <c r="E47" s="186"/>
    </row>
    <row r="48" spans="1:5">
      <c r="A48" s="185" t="s">
        <v>299</v>
      </c>
      <c r="B48" s="234" t="s">
        <v>300</v>
      </c>
      <c r="C48" s="194" t="s">
        <v>593</v>
      </c>
      <c r="D48" s="186" t="s">
        <v>594</v>
      </c>
      <c r="E48" s="186"/>
    </row>
    <row r="49" spans="1:5">
      <c r="A49" s="185">
        <v>303</v>
      </c>
      <c r="B49" s="234" t="s">
        <v>68</v>
      </c>
      <c r="C49" s="194" t="s">
        <v>595</v>
      </c>
      <c r="D49" s="186" t="s">
        <v>596</v>
      </c>
      <c r="E49" s="186"/>
    </row>
    <row r="50" spans="1:5">
      <c r="A50" s="185" t="s">
        <v>301</v>
      </c>
      <c r="B50" s="234" t="s">
        <v>302</v>
      </c>
      <c r="C50" s="194" t="s">
        <v>597</v>
      </c>
      <c r="D50" s="186" t="s">
        <v>598</v>
      </c>
      <c r="E50" s="186"/>
    </row>
    <row r="51" spans="1:5">
      <c r="A51" s="185" t="s">
        <v>599</v>
      </c>
      <c r="B51" s="234" t="s">
        <v>600</v>
      </c>
      <c r="C51" s="194" t="s">
        <v>601</v>
      </c>
      <c r="D51" s="186" t="s">
        <v>602</v>
      </c>
      <c r="E51" s="186"/>
    </row>
    <row r="52" spans="1:5">
      <c r="A52" s="185">
        <v>452</v>
      </c>
      <c r="B52" s="234" t="s">
        <v>69</v>
      </c>
      <c r="C52" s="194" t="s">
        <v>603</v>
      </c>
      <c r="D52" s="186" t="s">
        <v>604</v>
      </c>
      <c r="E52" s="186"/>
    </row>
    <row r="53" spans="1:5">
      <c r="A53" s="185">
        <v>212</v>
      </c>
      <c r="B53" s="234" t="s">
        <v>70</v>
      </c>
      <c r="C53" s="194" t="s">
        <v>605</v>
      </c>
      <c r="D53" s="186" t="s">
        <v>606</v>
      </c>
      <c r="E53" s="186" t="s">
        <v>607</v>
      </c>
    </row>
    <row r="54" spans="1:5">
      <c r="A54" s="185" t="s">
        <v>305</v>
      </c>
      <c r="B54" s="234" t="s">
        <v>306</v>
      </c>
      <c r="C54" s="194" t="s">
        <v>608</v>
      </c>
      <c r="D54" s="186" t="s">
        <v>609</v>
      </c>
      <c r="E54" s="186"/>
    </row>
    <row r="55" spans="1:5">
      <c r="A55" s="185">
        <v>205</v>
      </c>
      <c r="B55" s="234" t="s">
        <v>123</v>
      </c>
      <c r="C55" s="194" t="s">
        <v>610</v>
      </c>
      <c r="D55" s="186" t="s">
        <v>611</v>
      </c>
      <c r="E55" s="186" t="s">
        <v>612</v>
      </c>
    </row>
    <row r="56" spans="1:5">
      <c r="A56" s="185" t="s">
        <v>124</v>
      </c>
      <c r="B56" s="234" t="s">
        <v>613</v>
      </c>
      <c r="C56" s="194" t="s">
        <v>614</v>
      </c>
      <c r="D56" s="186" t="s">
        <v>613</v>
      </c>
      <c r="E56" s="186" t="s">
        <v>125</v>
      </c>
    </row>
    <row r="57" spans="1:5">
      <c r="A57" s="185">
        <v>365</v>
      </c>
      <c r="B57" s="234" t="s">
        <v>11</v>
      </c>
      <c r="C57" s="194" t="s">
        <v>615</v>
      </c>
      <c r="D57" s="186" t="s">
        <v>616</v>
      </c>
      <c r="E57" s="186" t="s">
        <v>617</v>
      </c>
    </row>
    <row r="58" spans="1:5">
      <c r="A58" s="185" t="s">
        <v>618</v>
      </c>
      <c r="B58" s="234" t="s">
        <v>619</v>
      </c>
      <c r="C58" s="194" t="s">
        <v>620</v>
      </c>
      <c r="D58" s="186" t="s">
        <v>621</v>
      </c>
      <c r="E58" s="186"/>
    </row>
    <row r="59" spans="1:5">
      <c r="A59" s="187" t="s">
        <v>622</v>
      </c>
      <c r="B59" s="234" t="s">
        <v>623</v>
      </c>
      <c r="C59" s="194" t="s">
        <v>624</v>
      </c>
      <c r="D59" s="186" t="s">
        <v>625</v>
      </c>
      <c r="E59" s="186" t="s">
        <v>129</v>
      </c>
    </row>
    <row r="60" spans="1:5">
      <c r="A60" s="185">
        <v>398</v>
      </c>
      <c r="B60" s="234" t="s">
        <v>626</v>
      </c>
      <c r="C60" s="194" t="s">
        <v>627</v>
      </c>
      <c r="D60" s="186" t="s">
        <v>628</v>
      </c>
      <c r="E60" s="186" t="s">
        <v>629</v>
      </c>
    </row>
    <row r="61" spans="1:5">
      <c r="A61" s="185" t="s">
        <v>630</v>
      </c>
      <c r="B61" s="234" t="s">
        <v>631</v>
      </c>
      <c r="C61" s="194" t="s">
        <v>632</v>
      </c>
      <c r="D61" s="186" t="s">
        <v>633</v>
      </c>
      <c r="E61" s="186"/>
    </row>
    <row r="62" spans="1:5">
      <c r="A62" s="185">
        <v>301</v>
      </c>
      <c r="B62" s="234" t="s">
        <v>12</v>
      </c>
      <c r="C62" s="194" t="s">
        <v>634</v>
      </c>
      <c r="D62" s="186" t="s">
        <v>635</v>
      </c>
      <c r="E62" s="186"/>
    </row>
    <row r="63" spans="1:5">
      <c r="A63" s="185" t="s">
        <v>636</v>
      </c>
      <c r="B63" s="234" t="s">
        <v>637</v>
      </c>
      <c r="C63" s="194" t="s">
        <v>638</v>
      </c>
      <c r="D63" s="186" t="s">
        <v>639</v>
      </c>
      <c r="E63" s="186" t="s">
        <v>640</v>
      </c>
    </row>
    <row r="64" spans="1:5">
      <c r="A64" s="185" t="s">
        <v>641</v>
      </c>
      <c r="B64" s="234" t="s">
        <v>642</v>
      </c>
      <c r="C64" s="194" t="s">
        <v>643</v>
      </c>
      <c r="D64" s="186" t="s">
        <v>644</v>
      </c>
      <c r="E64" s="186"/>
    </row>
    <row r="65" spans="1:5">
      <c r="A65" s="185" t="s">
        <v>645</v>
      </c>
      <c r="B65" s="234" t="s">
        <v>646</v>
      </c>
      <c r="C65" s="194" t="s">
        <v>647</v>
      </c>
      <c r="D65" s="186" t="s">
        <v>648</v>
      </c>
      <c r="E65" s="186"/>
    </row>
    <row r="66" spans="1:5">
      <c r="A66" s="185" t="s">
        <v>308</v>
      </c>
      <c r="B66" s="234" t="s">
        <v>309</v>
      </c>
      <c r="C66" s="194" t="s">
        <v>649</v>
      </c>
      <c r="D66" s="186" t="s">
        <v>650</v>
      </c>
      <c r="E66" s="186"/>
    </row>
    <row r="67" spans="1:5">
      <c r="A67" s="185" t="s">
        <v>127</v>
      </c>
      <c r="B67" s="234" t="s">
        <v>128</v>
      </c>
      <c r="C67" s="194" t="s">
        <v>651</v>
      </c>
      <c r="D67" s="186" t="s">
        <v>652</v>
      </c>
      <c r="E67" s="186"/>
    </row>
    <row r="68" spans="1:5">
      <c r="A68" s="185">
        <v>387</v>
      </c>
      <c r="B68" s="234" t="s">
        <v>33</v>
      </c>
      <c r="C68" s="194" t="s">
        <v>653</v>
      </c>
      <c r="D68" s="186" t="s">
        <v>654</v>
      </c>
      <c r="E68" s="186"/>
    </row>
    <row r="69" spans="1:5">
      <c r="A69" s="185">
        <v>302</v>
      </c>
      <c r="B69" s="234" t="s">
        <v>71</v>
      </c>
      <c r="C69" s="194" t="s">
        <v>655</v>
      </c>
      <c r="D69" s="186" t="s">
        <v>656</v>
      </c>
      <c r="E69" s="186" t="s">
        <v>657</v>
      </c>
    </row>
    <row r="70" spans="1:5">
      <c r="A70" s="185" t="s">
        <v>658</v>
      </c>
      <c r="B70" s="234" t="s">
        <v>659</v>
      </c>
      <c r="C70" s="194" t="s">
        <v>660</v>
      </c>
      <c r="D70" s="186" t="s">
        <v>661</v>
      </c>
      <c r="E70" s="186"/>
    </row>
    <row r="71" spans="1:5">
      <c r="A71" s="185" t="s">
        <v>108</v>
      </c>
      <c r="B71" s="234" t="s">
        <v>662</v>
      </c>
      <c r="C71" s="194" t="s">
        <v>663</v>
      </c>
      <c r="D71" s="186" t="s">
        <v>664</v>
      </c>
      <c r="E71" s="186"/>
    </row>
    <row r="72" spans="1:5">
      <c r="A72" s="185">
        <v>454</v>
      </c>
      <c r="B72" s="234" t="s">
        <v>72</v>
      </c>
      <c r="C72" s="194" t="s">
        <v>665</v>
      </c>
      <c r="D72" s="186" t="s">
        <v>666</v>
      </c>
      <c r="E72" s="186"/>
    </row>
    <row r="73" spans="1:5">
      <c r="A73" s="185">
        <v>104</v>
      </c>
      <c r="B73" s="234" t="s">
        <v>667</v>
      </c>
      <c r="C73" s="194" t="s">
        <v>668</v>
      </c>
      <c r="D73" s="186" t="s">
        <v>669</v>
      </c>
      <c r="E73" s="186" t="s">
        <v>27</v>
      </c>
    </row>
    <row r="74" spans="1:5">
      <c r="A74" s="185" t="s">
        <v>670</v>
      </c>
      <c r="B74" s="234" t="s">
        <v>671</v>
      </c>
      <c r="C74" s="194" t="s">
        <v>672</v>
      </c>
      <c r="D74" s="186" t="s">
        <v>673</v>
      </c>
      <c r="E74" s="186"/>
    </row>
    <row r="75" spans="1:5">
      <c r="A75" s="185" t="s">
        <v>106</v>
      </c>
      <c r="B75" s="234" t="s">
        <v>674</v>
      </c>
      <c r="C75" s="194" t="s">
        <v>675</v>
      </c>
      <c r="D75" s="186" t="s">
        <v>676</v>
      </c>
      <c r="E75" s="186"/>
    </row>
    <row r="76" spans="1:5">
      <c r="A76" s="185" t="s">
        <v>677</v>
      </c>
      <c r="B76" s="234" t="s">
        <v>678</v>
      </c>
      <c r="C76" s="194" t="s">
        <v>679</v>
      </c>
      <c r="D76" s="186" t="s">
        <v>680</v>
      </c>
      <c r="E76" s="186" t="s">
        <v>681</v>
      </c>
    </row>
    <row r="77" spans="1:5">
      <c r="A77" s="185">
        <v>366</v>
      </c>
      <c r="B77" s="234" t="s">
        <v>22</v>
      </c>
      <c r="C77" s="194" t="s">
        <v>682</v>
      </c>
      <c r="D77" s="186" t="s">
        <v>683</v>
      </c>
      <c r="E77" s="186"/>
    </row>
    <row r="78" spans="1:5">
      <c r="A78" s="185" t="s">
        <v>318</v>
      </c>
      <c r="B78" s="234" t="s">
        <v>319</v>
      </c>
      <c r="C78" s="194" t="s">
        <v>684</v>
      </c>
      <c r="D78" s="186" t="s">
        <v>685</v>
      </c>
      <c r="E78" s="186"/>
    </row>
    <row r="79" spans="1:5">
      <c r="A79" s="185" t="s">
        <v>686</v>
      </c>
      <c r="B79" s="191" t="s">
        <v>687</v>
      </c>
      <c r="C79" s="194" t="s">
        <v>688</v>
      </c>
      <c r="D79" s="186" t="s">
        <v>689</v>
      </c>
      <c r="E79" s="186"/>
    </row>
    <row r="80" spans="1:5">
      <c r="A80" s="185" t="s">
        <v>690</v>
      </c>
      <c r="B80" s="191" t="s">
        <v>691</v>
      </c>
      <c r="C80" s="194" t="s">
        <v>692</v>
      </c>
      <c r="D80" s="186" t="s">
        <v>693</v>
      </c>
      <c r="E80" s="186"/>
    </row>
    <row r="81" spans="1:5">
      <c r="A81" s="185">
        <v>240</v>
      </c>
      <c r="B81" s="191" t="s">
        <v>102</v>
      </c>
      <c r="C81" s="194" t="s">
        <v>694</v>
      </c>
      <c r="D81" s="186" t="s">
        <v>695</v>
      </c>
      <c r="E81" s="186" t="s">
        <v>696</v>
      </c>
    </row>
    <row r="82" spans="1:5">
      <c r="A82" s="185" t="s">
        <v>320</v>
      </c>
      <c r="B82" s="191" t="s">
        <v>321</v>
      </c>
      <c r="C82" s="194" t="s">
        <v>697</v>
      </c>
      <c r="D82" s="186" t="s">
        <v>698</v>
      </c>
      <c r="E82" s="186"/>
    </row>
    <row r="83" spans="1:5">
      <c r="A83" s="185" t="s">
        <v>699</v>
      </c>
      <c r="B83" s="191" t="s">
        <v>700</v>
      </c>
      <c r="C83" s="194" t="s">
        <v>701</v>
      </c>
      <c r="D83" s="186" t="s">
        <v>702</v>
      </c>
      <c r="E83" s="186"/>
    </row>
    <row r="84" spans="1:5">
      <c r="A84" s="185" t="s">
        <v>322</v>
      </c>
      <c r="B84" s="234" t="s">
        <v>323</v>
      </c>
      <c r="C84" s="194" t="s">
        <v>703</v>
      </c>
      <c r="D84" s="186" t="s">
        <v>704</v>
      </c>
      <c r="E84" s="186"/>
    </row>
    <row r="85" spans="1:5">
      <c r="A85" s="185" t="s">
        <v>73</v>
      </c>
      <c r="B85" s="234" t="s">
        <v>74</v>
      </c>
      <c r="C85" s="194" t="s">
        <v>705</v>
      </c>
      <c r="D85" s="186" t="s">
        <v>706</v>
      </c>
      <c r="E85" s="186"/>
    </row>
    <row r="86" spans="1:5">
      <c r="A86" s="185">
        <v>105</v>
      </c>
      <c r="B86" s="234" t="s">
        <v>23</v>
      </c>
      <c r="C86" s="194" t="s">
        <v>707</v>
      </c>
      <c r="D86" s="186" t="s">
        <v>708</v>
      </c>
      <c r="E86" s="186"/>
    </row>
    <row r="87" spans="1:5">
      <c r="A87" s="185" t="s">
        <v>326</v>
      </c>
      <c r="B87" s="234" t="s">
        <v>327</v>
      </c>
      <c r="C87" s="194" t="s">
        <v>709</v>
      </c>
      <c r="D87" s="186" t="s">
        <v>710</v>
      </c>
      <c r="E87" s="186"/>
    </row>
    <row r="88" spans="1:5">
      <c r="A88" s="185">
        <v>372</v>
      </c>
      <c r="B88" s="234" t="s">
        <v>75</v>
      </c>
      <c r="C88" s="194" t="s">
        <v>711</v>
      </c>
      <c r="D88" s="186" t="s">
        <v>712</v>
      </c>
      <c r="E88" s="186" t="s">
        <v>603</v>
      </c>
    </row>
    <row r="89" spans="1:5">
      <c r="A89" s="185" t="s">
        <v>328</v>
      </c>
      <c r="B89" s="234" t="s">
        <v>329</v>
      </c>
      <c r="C89" s="194" t="s">
        <v>713</v>
      </c>
      <c r="D89" s="186" t="s">
        <v>714</v>
      </c>
      <c r="E89" s="186"/>
    </row>
    <row r="90" spans="1:5">
      <c r="A90" s="185" t="s">
        <v>330</v>
      </c>
      <c r="B90" s="234" t="s">
        <v>331</v>
      </c>
      <c r="C90" s="194" t="s">
        <v>715</v>
      </c>
      <c r="D90" s="186" t="s">
        <v>716</v>
      </c>
      <c r="E90" s="186"/>
    </row>
    <row r="91" spans="1:5">
      <c r="A91" s="185">
        <v>230</v>
      </c>
      <c r="B91" s="234" t="s">
        <v>717</v>
      </c>
      <c r="C91" s="194" t="s">
        <v>718</v>
      </c>
      <c r="D91" s="186" t="s">
        <v>719</v>
      </c>
      <c r="E91" s="186"/>
    </row>
    <row r="92" spans="1:5">
      <c r="A92" s="185" t="s">
        <v>720</v>
      </c>
      <c r="B92" s="234" t="s">
        <v>721</v>
      </c>
      <c r="C92" s="194" t="s">
        <v>722</v>
      </c>
      <c r="D92" s="186" t="s">
        <v>723</v>
      </c>
      <c r="E92" s="186"/>
    </row>
    <row r="93" spans="1:5">
      <c r="A93" s="185" t="s">
        <v>724</v>
      </c>
      <c r="B93" s="234" t="s">
        <v>725</v>
      </c>
      <c r="C93" s="194" t="s">
        <v>726</v>
      </c>
      <c r="D93" s="186" t="s">
        <v>727</v>
      </c>
      <c r="E93" s="186"/>
    </row>
    <row r="94" spans="1:5">
      <c r="A94" s="185" t="s">
        <v>728</v>
      </c>
      <c r="B94" s="234" t="s">
        <v>729</v>
      </c>
      <c r="C94" s="194" t="s">
        <v>730</v>
      </c>
      <c r="D94" s="186" t="s">
        <v>731</v>
      </c>
      <c r="E94" s="186"/>
    </row>
    <row r="95" spans="1:5">
      <c r="A95" s="185" t="s">
        <v>732</v>
      </c>
      <c r="B95" s="234" t="s">
        <v>733</v>
      </c>
      <c r="C95" s="194" t="s">
        <v>734</v>
      </c>
      <c r="D95" s="186" t="s">
        <v>735</v>
      </c>
      <c r="E95" s="186"/>
    </row>
    <row r="96" spans="1:5">
      <c r="A96" s="185">
        <v>355</v>
      </c>
      <c r="B96" s="234" t="s">
        <v>76</v>
      </c>
      <c r="C96" s="194" t="s">
        <v>736</v>
      </c>
      <c r="D96" s="186" t="s">
        <v>737</v>
      </c>
      <c r="E96" s="186" t="s">
        <v>738</v>
      </c>
    </row>
    <row r="97" spans="1:5">
      <c r="A97" s="185" t="s">
        <v>739</v>
      </c>
      <c r="B97" s="234" t="s">
        <v>740</v>
      </c>
      <c r="C97" s="194" t="s">
        <v>741</v>
      </c>
      <c r="D97" s="186" t="s">
        <v>742</v>
      </c>
      <c r="E97" s="186"/>
    </row>
    <row r="98" spans="1:5">
      <c r="A98" s="185" t="s">
        <v>77</v>
      </c>
      <c r="B98" s="234" t="s">
        <v>78</v>
      </c>
      <c r="C98" s="194" t="s">
        <v>743</v>
      </c>
      <c r="D98" s="186" t="s">
        <v>744</v>
      </c>
      <c r="E98" s="186"/>
    </row>
    <row r="99" spans="1:5">
      <c r="A99" s="185">
        <v>209</v>
      </c>
      <c r="B99" s="234" t="s">
        <v>24</v>
      </c>
      <c r="C99" s="194" t="s">
        <v>745</v>
      </c>
      <c r="D99" s="186" t="s">
        <v>746</v>
      </c>
      <c r="E99" s="186"/>
    </row>
    <row r="100" spans="1:5">
      <c r="A100" s="185" t="s">
        <v>747</v>
      </c>
      <c r="B100" s="234" t="s">
        <v>748</v>
      </c>
      <c r="C100" s="194" t="s">
        <v>749</v>
      </c>
      <c r="D100" s="186" t="s">
        <v>748</v>
      </c>
      <c r="E100" s="186"/>
    </row>
    <row r="101" spans="1:5">
      <c r="A101" s="185">
        <v>210</v>
      </c>
      <c r="B101" s="234" t="s">
        <v>750</v>
      </c>
      <c r="C101" s="194" t="s">
        <v>751</v>
      </c>
      <c r="D101" s="186" t="s">
        <v>752</v>
      </c>
      <c r="E101" s="186"/>
    </row>
    <row r="102" spans="1:5">
      <c r="A102" s="185" t="s">
        <v>132</v>
      </c>
      <c r="B102" s="234" t="s">
        <v>336</v>
      </c>
      <c r="C102" s="194" t="s">
        <v>753</v>
      </c>
      <c r="D102" s="186" t="s">
        <v>754</v>
      </c>
      <c r="E102" s="186"/>
    </row>
    <row r="103" spans="1:5">
      <c r="A103" s="185">
        <v>374</v>
      </c>
      <c r="B103" s="234" t="s">
        <v>755</v>
      </c>
      <c r="C103" s="194" t="s">
        <v>756</v>
      </c>
      <c r="D103" s="186" t="s">
        <v>757</v>
      </c>
      <c r="E103" s="186" t="s">
        <v>758</v>
      </c>
    </row>
    <row r="104" spans="1:5">
      <c r="A104" s="185" t="s">
        <v>133</v>
      </c>
      <c r="B104" s="234" t="s">
        <v>134</v>
      </c>
      <c r="C104" s="194" t="s">
        <v>759</v>
      </c>
      <c r="D104" s="186" t="s">
        <v>760</v>
      </c>
      <c r="E104" s="186"/>
    </row>
    <row r="105" spans="1:5">
      <c r="A105" s="185" t="s">
        <v>761</v>
      </c>
      <c r="B105" s="234" t="s">
        <v>762</v>
      </c>
      <c r="C105" s="194" t="s">
        <v>763</v>
      </c>
      <c r="D105" s="186" t="s">
        <v>764</v>
      </c>
      <c r="E105" s="186"/>
    </row>
    <row r="106" spans="1:5">
      <c r="A106" s="185" t="s">
        <v>135</v>
      </c>
      <c r="B106" s="234" t="s">
        <v>136</v>
      </c>
      <c r="C106" s="194" t="s">
        <v>765</v>
      </c>
      <c r="D106" s="186" t="s">
        <v>766</v>
      </c>
      <c r="E106" s="186"/>
    </row>
    <row r="107" spans="1:5">
      <c r="A107" s="185" t="s">
        <v>337</v>
      </c>
      <c r="B107" s="191" t="s">
        <v>338</v>
      </c>
      <c r="C107" s="194" t="s">
        <v>767</v>
      </c>
      <c r="D107" s="186" t="s">
        <v>768</v>
      </c>
      <c r="E107" s="186"/>
    </row>
    <row r="108" spans="1:5">
      <c r="A108" s="185" t="s">
        <v>137</v>
      </c>
      <c r="B108" s="191" t="s">
        <v>138</v>
      </c>
      <c r="C108" s="194" t="s">
        <v>769</v>
      </c>
      <c r="D108" s="186" t="s">
        <v>770</v>
      </c>
      <c r="E108" s="186"/>
    </row>
    <row r="109" spans="1:5">
      <c r="A109" s="185" t="s">
        <v>341</v>
      </c>
      <c r="B109" s="191" t="s">
        <v>342</v>
      </c>
      <c r="C109" s="194" t="s">
        <v>771</v>
      </c>
      <c r="D109" s="186" t="s">
        <v>772</v>
      </c>
      <c r="E109" s="186"/>
    </row>
    <row r="110" spans="1:5">
      <c r="A110" s="185" t="s">
        <v>139</v>
      </c>
      <c r="B110" s="191" t="s">
        <v>140</v>
      </c>
      <c r="C110" s="194" t="s">
        <v>773</v>
      </c>
      <c r="D110" s="186" t="s">
        <v>774</v>
      </c>
      <c r="E110" s="186"/>
    </row>
    <row r="111" spans="1:5">
      <c r="A111" s="185" t="s">
        <v>775</v>
      </c>
      <c r="B111" s="191" t="s">
        <v>776</v>
      </c>
      <c r="C111" s="194" t="s">
        <v>777</v>
      </c>
      <c r="D111" s="186" t="s">
        <v>778</v>
      </c>
      <c r="E111" s="186"/>
    </row>
    <row r="112" spans="1:5">
      <c r="A112" s="185">
        <v>376</v>
      </c>
      <c r="B112" s="191" t="s">
        <v>35</v>
      </c>
      <c r="C112" s="194" t="s">
        <v>779</v>
      </c>
      <c r="D112" s="186" t="s">
        <v>780</v>
      </c>
      <c r="E112" s="186"/>
    </row>
    <row r="113" spans="1:5">
      <c r="A113" s="185" t="s">
        <v>141</v>
      </c>
      <c r="B113" s="191" t="s">
        <v>142</v>
      </c>
      <c r="C113" s="194" t="s">
        <v>781</v>
      </c>
      <c r="D113" s="186" t="s">
        <v>782</v>
      </c>
      <c r="E113" s="186"/>
    </row>
    <row r="114" spans="1:5">
      <c r="A114" s="185" t="s">
        <v>343</v>
      </c>
      <c r="B114" s="191" t="s">
        <v>344</v>
      </c>
      <c r="C114" s="194" t="s">
        <v>783</v>
      </c>
      <c r="D114" s="186" t="s">
        <v>784</v>
      </c>
      <c r="E114" s="186"/>
    </row>
    <row r="115" spans="1:5">
      <c r="A115" s="185">
        <v>245</v>
      </c>
      <c r="B115" s="191" t="s">
        <v>79</v>
      </c>
      <c r="C115" s="194" t="s">
        <v>785</v>
      </c>
      <c r="D115" s="186" t="s">
        <v>786</v>
      </c>
      <c r="E115" s="186"/>
    </row>
    <row r="116" spans="1:5">
      <c r="A116" s="185" t="s">
        <v>787</v>
      </c>
      <c r="B116" s="191" t="s">
        <v>788</v>
      </c>
      <c r="C116" s="194" t="s">
        <v>789</v>
      </c>
      <c r="D116" s="186" t="s">
        <v>790</v>
      </c>
      <c r="E116" s="186"/>
    </row>
    <row r="117" spans="1:5">
      <c r="A117" s="185" t="s">
        <v>791</v>
      </c>
      <c r="B117" s="191" t="s">
        <v>792</v>
      </c>
      <c r="C117" s="194" t="s">
        <v>793</v>
      </c>
      <c r="D117" s="186" t="s">
        <v>794</v>
      </c>
      <c r="E117" s="186"/>
    </row>
    <row r="118" spans="1:5">
      <c r="A118" s="185">
        <v>234</v>
      </c>
      <c r="B118" s="191" t="s">
        <v>795</v>
      </c>
      <c r="C118" s="194" t="s">
        <v>796</v>
      </c>
      <c r="D118" s="186" t="s">
        <v>797</v>
      </c>
      <c r="E118" s="186"/>
    </row>
    <row r="119" spans="1:5">
      <c r="A119" s="185" t="s">
        <v>349</v>
      </c>
      <c r="B119" s="191" t="s">
        <v>350</v>
      </c>
      <c r="C119" s="194" t="s">
        <v>798</v>
      </c>
      <c r="D119" s="186" t="s">
        <v>799</v>
      </c>
      <c r="E119" s="186"/>
    </row>
    <row r="120" spans="1:5">
      <c r="A120" s="185" t="s">
        <v>143</v>
      </c>
      <c r="B120" s="191" t="s">
        <v>800</v>
      </c>
      <c r="C120" s="194" t="s">
        <v>801</v>
      </c>
      <c r="D120" s="186" t="s">
        <v>802</v>
      </c>
      <c r="E120" s="186"/>
    </row>
    <row r="121" spans="1:5">
      <c r="A121" s="185" t="s">
        <v>353</v>
      </c>
      <c r="B121" s="191" t="s">
        <v>354</v>
      </c>
      <c r="C121" s="194" t="s">
        <v>803</v>
      </c>
      <c r="D121" s="186" t="s">
        <v>804</v>
      </c>
      <c r="E121" s="186"/>
    </row>
    <row r="122" spans="1:5">
      <c r="A122" s="185" t="s">
        <v>805</v>
      </c>
      <c r="B122" s="191" t="s">
        <v>806</v>
      </c>
      <c r="C122" s="194" t="s">
        <v>807</v>
      </c>
      <c r="D122" s="186" t="s">
        <v>808</v>
      </c>
      <c r="E122" s="186"/>
    </row>
    <row r="123" spans="1:5">
      <c r="A123" s="185" t="s">
        <v>355</v>
      </c>
      <c r="B123" s="191" t="s">
        <v>356</v>
      </c>
      <c r="C123" s="194" t="s">
        <v>809</v>
      </c>
      <c r="D123" s="186" t="s">
        <v>810</v>
      </c>
      <c r="E123" s="186" t="s">
        <v>811</v>
      </c>
    </row>
    <row r="124" spans="1:5">
      <c r="A124" s="185" t="s">
        <v>812</v>
      </c>
      <c r="B124" s="191" t="s">
        <v>813</v>
      </c>
      <c r="C124" s="194" t="s">
        <v>814</v>
      </c>
      <c r="D124" s="186" t="s">
        <v>815</v>
      </c>
      <c r="E124" s="186"/>
    </row>
    <row r="125" spans="1:5">
      <c r="A125" s="185" t="s">
        <v>816</v>
      </c>
      <c r="B125" s="191" t="s">
        <v>817</v>
      </c>
      <c r="C125" s="194" t="s">
        <v>818</v>
      </c>
      <c r="D125" s="186" t="s">
        <v>819</v>
      </c>
      <c r="E125" s="186"/>
    </row>
    <row r="126" spans="1:5">
      <c r="A126" s="185" t="s">
        <v>80</v>
      </c>
      <c r="B126" s="191" t="s">
        <v>820</v>
      </c>
      <c r="C126" s="194" t="s">
        <v>821</v>
      </c>
      <c r="D126" s="186" t="s">
        <v>822</v>
      </c>
      <c r="E126" s="186"/>
    </row>
    <row r="127" spans="1:5">
      <c r="A127" s="185">
        <v>388</v>
      </c>
      <c r="B127" s="191" t="s">
        <v>36</v>
      </c>
      <c r="C127" s="194" t="s">
        <v>823</v>
      </c>
      <c r="D127" s="186" t="s">
        <v>824</v>
      </c>
      <c r="E127" s="186"/>
    </row>
    <row r="128" spans="1:5">
      <c r="A128" s="185">
        <v>242</v>
      </c>
      <c r="B128" s="191" t="s">
        <v>825</v>
      </c>
      <c r="C128" s="194" t="s">
        <v>826</v>
      </c>
      <c r="D128" s="186" t="s">
        <v>827</v>
      </c>
      <c r="E128" s="186" t="s">
        <v>828</v>
      </c>
    </row>
    <row r="129" spans="1:5">
      <c r="A129" s="185">
        <v>321</v>
      </c>
      <c r="B129" s="234" t="s">
        <v>829</v>
      </c>
      <c r="C129" s="194" t="s">
        <v>830</v>
      </c>
      <c r="D129" s="186" t="s">
        <v>831</v>
      </c>
      <c r="E129" s="186" t="s">
        <v>81</v>
      </c>
    </row>
    <row r="130" spans="1:5">
      <c r="A130" s="185" t="s">
        <v>144</v>
      </c>
      <c r="B130" s="191" t="s">
        <v>145</v>
      </c>
      <c r="C130" s="194" t="s">
        <v>832</v>
      </c>
      <c r="D130" s="186" t="s">
        <v>833</v>
      </c>
      <c r="E130" s="186"/>
    </row>
    <row r="131" spans="1:5">
      <c r="A131" s="185" t="s">
        <v>146</v>
      </c>
      <c r="B131" s="191" t="s">
        <v>147</v>
      </c>
      <c r="C131" s="194" t="s">
        <v>834</v>
      </c>
      <c r="D131" s="186" t="s">
        <v>835</v>
      </c>
      <c r="E131" s="186"/>
    </row>
    <row r="132" spans="1:5">
      <c r="A132" s="185">
        <v>370</v>
      </c>
      <c r="B132" s="191" t="s">
        <v>37</v>
      </c>
      <c r="C132" s="194" t="s">
        <v>836</v>
      </c>
      <c r="D132" s="186" t="s">
        <v>837</v>
      </c>
      <c r="E132" s="186"/>
    </row>
    <row r="133" spans="1:5">
      <c r="A133" s="185" t="s">
        <v>838</v>
      </c>
      <c r="B133" s="191" t="s">
        <v>839</v>
      </c>
      <c r="C133" s="194" t="s">
        <v>840</v>
      </c>
      <c r="D133" s="186" t="s">
        <v>841</v>
      </c>
      <c r="E133" s="186"/>
    </row>
    <row r="134" spans="1:5">
      <c r="A134" s="185" t="s">
        <v>276</v>
      </c>
      <c r="B134" s="191" t="s">
        <v>277</v>
      </c>
      <c r="C134" s="194" t="s">
        <v>842</v>
      </c>
      <c r="D134" s="186" t="s">
        <v>843</v>
      </c>
      <c r="E134" s="186"/>
    </row>
    <row r="135" spans="1:5">
      <c r="A135" s="185">
        <v>244</v>
      </c>
      <c r="B135" s="191" t="s">
        <v>844</v>
      </c>
      <c r="C135" s="194" t="s">
        <v>845</v>
      </c>
      <c r="D135" s="186" t="s">
        <v>846</v>
      </c>
      <c r="E135" s="186" t="s">
        <v>847</v>
      </c>
    </row>
    <row r="136" spans="1:5">
      <c r="A136" s="185">
        <v>364</v>
      </c>
      <c r="B136" s="191" t="s">
        <v>25</v>
      </c>
      <c r="C136" s="194" t="s">
        <v>848</v>
      </c>
      <c r="D136" s="186" t="s">
        <v>849</v>
      </c>
      <c r="E136" s="186"/>
    </row>
    <row r="137" spans="1:5">
      <c r="A137" s="185" t="s">
        <v>850</v>
      </c>
      <c r="B137" s="191" t="s">
        <v>851</v>
      </c>
      <c r="C137" s="194" t="s">
        <v>852</v>
      </c>
      <c r="D137" s="186" t="s">
        <v>853</v>
      </c>
      <c r="E137" s="186"/>
    </row>
    <row r="138" spans="1:5">
      <c r="A138" s="185" t="s">
        <v>854</v>
      </c>
      <c r="B138" s="191" t="s">
        <v>855</v>
      </c>
      <c r="C138" s="194" t="s">
        <v>856</v>
      </c>
      <c r="D138" s="186" t="s">
        <v>857</v>
      </c>
      <c r="E138" s="186"/>
    </row>
    <row r="139" spans="1:5">
      <c r="A139" s="185" t="s">
        <v>103</v>
      </c>
      <c r="B139" s="191" t="s">
        <v>104</v>
      </c>
      <c r="C139" s="194" t="s">
        <v>858</v>
      </c>
      <c r="D139" s="186" t="s">
        <v>859</v>
      </c>
      <c r="E139" s="186"/>
    </row>
    <row r="140" spans="1:5">
      <c r="A140" s="185" t="s">
        <v>860</v>
      </c>
      <c r="B140" s="191" t="s">
        <v>861</v>
      </c>
      <c r="C140" s="194" t="s">
        <v>862</v>
      </c>
      <c r="D140" s="186" t="s">
        <v>863</v>
      </c>
      <c r="E140" s="186"/>
    </row>
    <row r="141" spans="1:5">
      <c r="A141" s="185" t="s">
        <v>82</v>
      </c>
      <c r="B141" s="191" t="s">
        <v>864</v>
      </c>
      <c r="C141" s="194" t="s">
        <v>865</v>
      </c>
      <c r="D141" s="186" t="s">
        <v>866</v>
      </c>
      <c r="E141" s="186" t="s">
        <v>83</v>
      </c>
    </row>
    <row r="142" spans="1:5">
      <c r="A142" s="185" t="s">
        <v>279</v>
      </c>
      <c r="B142" s="191" t="s">
        <v>867</v>
      </c>
      <c r="C142" s="194" t="s">
        <v>868</v>
      </c>
      <c r="D142" s="186" t="s">
        <v>869</v>
      </c>
      <c r="E142" s="186" t="s">
        <v>280</v>
      </c>
    </row>
    <row r="143" spans="1:5">
      <c r="A143" s="185" t="s">
        <v>870</v>
      </c>
      <c r="B143" s="191" t="s">
        <v>871</v>
      </c>
      <c r="C143" s="194" t="s">
        <v>872</v>
      </c>
      <c r="D143" s="186" t="s">
        <v>873</v>
      </c>
      <c r="E143" s="186"/>
    </row>
    <row r="144" spans="1:5">
      <c r="A144" s="185">
        <v>226</v>
      </c>
      <c r="B144" s="191" t="s">
        <v>874</v>
      </c>
      <c r="C144" s="194" t="s">
        <v>875</v>
      </c>
      <c r="D144" s="186" t="s">
        <v>876</v>
      </c>
      <c r="E144" s="186" t="s">
        <v>875</v>
      </c>
    </row>
    <row r="145" spans="1:5">
      <c r="A145" s="185" t="s">
        <v>148</v>
      </c>
      <c r="B145" s="191" t="s">
        <v>877</v>
      </c>
      <c r="C145" s="194" t="s">
        <v>878</v>
      </c>
      <c r="D145" s="186" t="s">
        <v>879</v>
      </c>
      <c r="E145" s="186"/>
    </row>
    <row r="146" spans="1:5">
      <c r="A146" s="185" t="s">
        <v>880</v>
      </c>
      <c r="B146" s="191" t="s">
        <v>881</v>
      </c>
      <c r="C146" s="194" t="s">
        <v>882</v>
      </c>
      <c r="D146" s="186" t="s">
        <v>883</v>
      </c>
      <c r="E146" s="186"/>
    </row>
    <row r="147" spans="1:5">
      <c r="A147" s="185" t="s">
        <v>884</v>
      </c>
      <c r="B147" s="191" t="s">
        <v>885</v>
      </c>
      <c r="C147" s="194" t="s">
        <v>886</v>
      </c>
      <c r="D147" s="186" t="s">
        <v>887</v>
      </c>
      <c r="E147" s="186"/>
    </row>
    <row r="148" spans="1:5">
      <c r="A148" s="185">
        <v>232</v>
      </c>
      <c r="B148" s="191" t="s">
        <v>149</v>
      </c>
      <c r="C148" s="194" t="s">
        <v>888</v>
      </c>
      <c r="D148" s="186" t="s">
        <v>889</v>
      </c>
      <c r="E148" s="186" t="s">
        <v>890</v>
      </c>
    </row>
    <row r="149" spans="1:5">
      <c r="A149" s="185" t="s">
        <v>891</v>
      </c>
      <c r="B149" s="191" t="s">
        <v>892</v>
      </c>
      <c r="C149" s="194" t="s">
        <v>893</v>
      </c>
      <c r="D149" s="186" t="s">
        <v>894</v>
      </c>
      <c r="E149" s="186"/>
    </row>
    <row r="150" spans="1:5">
      <c r="A150" s="185" t="s">
        <v>283</v>
      </c>
      <c r="B150" s="191" t="s">
        <v>284</v>
      </c>
      <c r="C150" s="194" t="s">
        <v>895</v>
      </c>
      <c r="D150" s="186" t="s">
        <v>896</v>
      </c>
      <c r="E150" s="186"/>
    </row>
    <row r="151" spans="1:5">
      <c r="A151" s="187" t="s">
        <v>897</v>
      </c>
      <c r="B151" s="191" t="s">
        <v>150</v>
      </c>
      <c r="C151" s="194" t="s">
        <v>898</v>
      </c>
      <c r="D151" s="186" t="s">
        <v>899</v>
      </c>
      <c r="E151" s="186"/>
    </row>
    <row r="152" spans="1:5">
      <c r="A152" s="185">
        <v>369</v>
      </c>
      <c r="B152" s="191" t="s">
        <v>26</v>
      </c>
      <c r="C152" s="194" t="s">
        <v>900</v>
      </c>
      <c r="D152" s="186" t="s">
        <v>901</v>
      </c>
      <c r="E152" s="186"/>
    </row>
    <row r="153" spans="1:5">
      <c r="A153" s="185" t="s">
        <v>151</v>
      </c>
      <c r="B153" s="191" t="s">
        <v>152</v>
      </c>
      <c r="C153" s="194" t="s">
        <v>902</v>
      </c>
      <c r="D153" s="186" t="s">
        <v>903</v>
      </c>
      <c r="E153" s="186"/>
    </row>
    <row r="154" spans="1:5">
      <c r="A154" s="185" t="s">
        <v>904</v>
      </c>
      <c r="B154" s="191" t="s">
        <v>905</v>
      </c>
      <c r="C154" s="194" t="s">
        <v>906</v>
      </c>
      <c r="D154" s="186" t="s">
        <v>907</v>
      </c>
      <c r="E154" s="186"/>
    </row>
    <row r="155" spans="1:5">
      <c r="A155" s="185" t="s">
        <v>285</v>
      </c>
      <c r="B155" s="191" t="s">
        <v>286</v>
      </c>
      <c r="C155" s="194" t="s">
        <v>908</v>
      </c>
      <c r="D155" s="186" t="s">
        <v>909</v>
      </c>
      <c r="E155" s="186"/>
    </row>
    <row r="156" spans="1:5">
      <c r="A156" s="185" t="s">
        <v>153</v>
      </c>
      <c r="B156" s="191" t="s">
        <v>154</v>
      </c>
      <c r="C156" s="194" t="s">
        <v>910</v>
      </c>
      <c r="D156" s="186" t="s">
        <v>911</v>
      </c>
      <c r="E156" s="186"/>
    </row>
    <row r="157" spans="1:5">
      <c r="A157" s="185">
        <v>377</v>
      </c>
      <c r="B157" s="191" t="s">
        <v>912</v>
      </c>
      <c r="C157" s="194" t="s">
        <v>913</v>
      </c>
      <c r="D157" s="186" t="s">
        <v>914</v>
      </c>
      <c r="E157" s="186" t="s">
        <v>915</v>
      </c>
    </row>
    <row r="158" spans="1:5">
      <c r="A158" s="185" t="s">
        <v>916</v>
      </c>
      <c r="B158" s="191" t="s">
        <v>917</v>
      </c>
      <c r="C158" s="194" t="s">
        <v>918</v>
      </c>
      <c r="D158" s="186" t="s">
        <v>919</v>
      </c>
      <c r="E158" s="186"/>
    </row>
    <row r="159" spans="1:5">
      <c r="A159" s="185">
        <v>228</v>
      </c>
      <c r="B159" s="191" t="s">
        <v>920</v>
      </c>
      <c r="C159" s="194" t="s">
        <v>921</v>
      </c>
      <c r="D159" s="186" t="s">
        <v>922</v>
      </c>
      <c r="E159" s="186" t="s">
        <v>923</v>
      </c>
    </row>
    <row r="160" spans="1:5">
      <c r="A160" s="185">
        <v>107</v>
      </c>
      <c r="B160" s="191" t="s">
        <v>924</v>
      </c>
      <c r="C160" s="194" t="s">
        <v>925</v>
      </c>
      <c r="D160" s="186" t="s">
        <v>926</v>
      </c>
      <c r="E160" s="186" t="s">
        <v>20</v>
      </c>
    </row>
    <row r="161" spans="1:5">
      <c r="A161" s="185" t="s">
        <v>289</v>
      </c>
      <c r="B161" s="191" t="s">
        <v>290</v>
      </c>
      <c r="C161" s="194" t="s">
        <v>927</v>
      </c>
      <c r="D161" s="186" t="s">
        <v>928</v>
      </c>
      <c r="E161" s="186"/>
    </row>
    <row r="162" spans="1:5">
      <c r="A162" s="185" t="s">
        <v>929</v>
      </c>
      <c r="B162" s="191" t="s">
        <v>930</v>
      </c>
      <c r="C162" s="194" t="s">
        <v>931</v>
      </c>
      <c r="D162" s="186" t="s">
        <v>932</v>
      </c>
      <c r="E162" s="186"/>
    </row>
    <row r="163" spans="1:5">
      <c r="A163" s="187" t="s">
        <v>933</v>
      </c>
      <c r="B163" s="191" t="s">
        <v>934</v>
      </c>
      <c r="C163" s="194" t="s">
        <v>935</v>
      </c>
      <c r="D163" s="186" t="s">
        <v>936</v>
      </c>
      <c r="E163" s="186"/>
    </row>
    <row r="164" spans="1:5">
      <c r="A164" s="185" t="s">
        <v>937</v>
      </c>
      <c r="B164" s="191" t="s">
        <v>938</v>
      </c>
      <c r="C164" s="194" t="s">
        <v>939</v>
      </c>
      <c r="D164" s="186" t="s">
        <v>940</v>
      </c>
      <c r="E164" s="186"/>
    </row>
    <row r="165" spans="1:5">
      <c r="A165" s="185">
        <v>389</v>
      </c>
      <c r="B165" s="191" t="s">
        <v>155</v>
      </c>
      <c r="C165" s="194" t="s">
        <v>941</v>
      </c>
      <c r="D165" s="186" t="s">
        <v>942</v>
      </c>
      <c r="E165" s="186" t="s">
        <v>943</v>
      </c>
    </row>
    <row r="166" spans="1:5">
      <c r="A166" s="185">
        <v>305</v>
      </c>
      <c r="B166" s="191" t="s">
        <v>84</v>
      </c>
      <c r="C166" s="194" t="s">
        <v>944</v>
      </c>
      <c r="D166" s="186" t="s">
        <v>945</v>
      </c>
      <c r="E166" s="186"/>
    </row>
    <row r="167" spans="1:5">
      <c r="A167" s="185" t="s">
        <v>946</v>
      </c>
      <c r="B167" s="191" t="s">
        <v>947</v>
      </c>
      <c r="C167" s="194" t="s">
        <v>948</v>
      </c>
      <c r="D167" s="186" t="s">
        <v>949</v>
      </c>
      <c r="E167" s="186"/>
    </row>
    <row r="168" spans="1:5">
      <c r="A168" s="185" t="s">
        <v>950</v>
      </c>
      <c r="B168" s="191" t="s">
        <v>951</v>
      </c>
      <c r="C168" s="194" t="s">
        <v>952</v>
      </c>
      <c r="D168" s="186" t="s">
        <v>953</v>
      </c>
      <c r="E168" s="186"/>
    </row>
    <row r="169" spans="1:5">
      <c r="A169" s="185">
        <v>307</v>
      </c>
      <c r="B169" s="191" t="s">
        <v>13</v>
      </c>
      <c r="C169" s="194" t="s">
        <v>954</v>
      </c>
      <c r="D169" s="186" t="s">
        <v>955</v>
      </c>
      <c r="E169" s="186"/>
    </row>
    <row r="170" spans="1:5">
      <c r="A170" s="185" t="s">
        <v>156</v>
      </c>
      <c r="B170" s="191" t="s">
        <v>157</v>
      </c>
      <c r="C170" s="194" t="s">
        <v>956</v>
      </c>
      <c r="D170" s="186" t="s">
        <v>957</v>
      </c>
      <c r="E170" s="186"/>
    </row>
    <row r="171" spans="1:5">
      <c r="A171" s="185">
        <v>214</v>
      </c>
      <c r="B171" s="191" t="s">
        <v>14</v>
      </c>
      <c r="C171" s="194" t="s">
        <v>958</v>
      </c>
      <c r="D171" s="186" t="s">
        <v>959</v>
      </c>
      <c r="E171" s="186" t="s">
        <v>960</v>
      </c>
    </row>
    <row r="172" spans="1:5">
      <c r="A172" s="185" t="s">
        <v>961</v>
      </c>
      <c r="B172" s="191" t="s">
        <v>962</v>
      </c>
      <c r="C172" s="194" t="s">
        <v>963</v>
      </c>
      <c r="D172" s="186" t="s">
        <v>964</v>
      </c>
      <c r="E172" s="186"/>
    </row>
    <row r="173" spans="1:5">
      <c r="A173" s="185">
        <v>229</v>
      </c>
      <c r="B173" s="191" t="s">
        <v>965</v>
      </c>
      <c r="C173" s="194" t="s">
        <v>966</v>
      </c>
      <c r="D173" s="186" t="s">
        <v>967</v>
      </c>
      <c r="E173" s="186"/>
    </row>
    <row r="174" spans="1:5">
      <c r="A174" s="185" t="s">
        <v>968</v>
      </c>
      <c r="B174" s="191" t="s">
        <v>969</v>
      </c>
      <c r="C174" s="194" t="s">
        <v>970</v>
      </c>
      <c r="D174" s="186" t="s">
        <v>971</v>
      </c>
      <c r="E174" s="186"/>
    </row>
    <row r="175" spans="1:5">
      <c r="A175" s="185">
        <v>383</v>
      </c>
      <c r="B175" s="191" t="s">
        <v>85</v>
      </c>
      <c r="C175" s="194" t="s">
        <v>972</v>
      </c>
      <c r="D175" s="186" t="s">
        <v>973</v>
      </c>
      <c r="E175" s="186" t="s">
        <v>974</v>
      </c>
    </row>
    <row r="176" spans="1:5">
      <c r="A176" s="185">
        <v>382</v>
      </c>
      <c r="B176" s="191" t="s">
        <v>975</v>
      </c>
      <c r="C176" s="194" t="s">
        <v>976</v>
      </c>
      <c r="D176" s="186" t="s">
        <v>977</v>
      </c>
      <c r="E176" s="186" t="s">
        <v>978</v>
      </c>
    </row>
    <row r="177" spans="1:5">
      <c r="A177" s="185" t="s">
        <v>126</v>
      </c>
      <c r="B177" s="191" t="s">
        <v>979</v>
      </c>
      <c r="C177" s="194" t="s">
        <v>980</v>
      </c>
      <c r="D177" s="186" t="s">
        <v>981</v>
      </c>
      <c r="E177" s="186"/>
    </row>
    <row r="178" spans="1:5">
      <c r="A178" s="185" t="s">
        <v>158</v>
      </c>
      <c r="B178" s="191" t="s">
        <v>159</v>
      </c>
      <c r="C178" s="194" t="s">
        <v>982</v>
      </c>
      <c r="D178" s="186" t="s">
        <v>983</v>
      </c>
      <c r="E178" s="186"/>
    </row>
    <row r="179" spans="1:5">
      <c r="A179" s="185" t="s">
        <v>984</v>
      </c>
      <c r="B179" s="191" t="s">
        <v>985</v>
      </c>
      <c r="C179" s="194" t="s">
        <v>986</v>
      </c>
      <c r="D179" s="186" t="s">
        <v>987</v>
      </c>
      <c r="E179" s="186"/>
    </row>
    <row r="180" spans="1:5">
      <c r="A180" s="185" t="s">
        <v>130</v>
      </c>
      <c r="B180" s="191" t="s">
        <v>988</v>
      </c>
      <c r="C180" s="194" t="s">
        <v>989</v>
      </c>
      <c r="D180" s="186" t="s">
        <v>990</v>
      </c>
      <c r="E180" s="186" t="s">
        <v>131</v>
      </c>
    </row>
    <row r="181" spans="1:5">
      <c r="A181" s="185" t="s">
        <v>991</v>
      </c>
      <c r="B181" s="191" t="s">
        <v>992</v>
      </c>
      <c r="C181" s="194" t="s">
        <v>993</v>
      </c>
      <c r="D181" s="186" t="s">
        <v>994</v>
      </c>
      <c r="E181" s="186"/>
    </row>
    <row r="182" spans="1:5">
      <c r="A182" s="185" t="s">
        <v>995</v>
      </c>
      <c r="B182" s="191" t="s">
        <v>996</v>
      </c>
      <c r="C182" s="194" t="s">
        <v>997</v>
      </c>
      <c r="D182" s="186" t="s">
        <v>998</v>
      </c>
      <c r="E182" s="186"/>
    </row>
    <row r="183" spans="1:5">
      <c r="A183" s="185" t="s">
        <v>999</v>
      </c>
      <c r="B183" s="191" t="s">
        <v>1000</v>
      </c>
      <c r="C183" s="194" t="s">
        <v>1001</v>
      </c>
      <c r="D183" s="186" t="s">
        <v>1002</v>
      </c>
      <c r="E183" s="186"/>
    </row>
    <row r="184" spans="1:5">
      <c r="A184" s="185">
        <v>241</v>
      </c>
      <c r="B184" s="191" t="s">
        <v>86</v>
      </c>
      <c r="C184" s="194" t="s">
        <v>1003</v>
      </c>
      <c r="D184" s="186" t="s">
        <v>1004</v>
      </c>
      <c r="E184" s="186" t="s">
        <v>1005</v>
      </c>
    </row>
    <row r="185" spans="1:5">
      <c r="A185" s="185" t="s">
        <v>160</v>
      </c>
      <c r="B185" s="191" t="s">
        <v>161</v>
      </c>
      <c r="C185" s="194" t="s">
        <v>1006</v>
      </c>
      <c r="D185" s="186" t="s">
        <v>1007</v>
      </c>
      <c r="E185" s="186"/>
    </row>
    <row r="186" spans="1:5">
      <c r="A186" s="185" t="s">
        <v>1008</v>
      </c>
      <c r="B186" s="191" t="s">
        <v>1009</v>
      </c>
      <c r="C186" s="194" t="s">
        <v>1010</v>
      </c>
      <c r="D186" s="186" t="s">
        <v>1011</v>
      </c>
      <c r="E186" s="186"/>
    </row>
    <row r="187" spans="1:5">
      <c r="A187" s="185" t="s">
        <v>162</v>
      </c>
      <c r="B187" s="191" t="s">
        <v>163</v>
      </c>
      <c r="C187" s="194" t="s">
        <v>1012</v>
      </c>
      <c r="D187" s="186" t="s">
        <v>1013</v>
      </c>
      <c r="E187" s="186"/>
    </row>
    <row r="188" spans="1:5">
      <c r="A188" s="185" t="s">
        <v>164</v>
      </c>
      <c r="B188" s="191" t="s">
        <v>165</v>
      </c>
      <c r="C188" s="194" t="s">
        <v>1014</v>
      </c>
      <c r="D188" s="186" t="s">
        <v>1015</v>
      </c>
      <c r="E188" s="186"/>
    </row>
    <row r="189" spans="1:5">
      <c r="A189" s="185" t="s">
        <v>1016</v>
      </c>
      <c r="B189" s="191" t="s">
        <v>1017</v>
      </c>
      <c r="C189" s="194" t="s">
        <v>1018</v>
      </c>
      <c r="D189" s="186" t="s">
        <v>1019</v>
      </c>
      <c r="E189" s="186" t="s">
        <v>1020</v>
      </c>
    </row>
    <row r="190" spans="1:5">
      <c r="A190" s="185" t="s">
        <v>1021</v>
      </c>
      <c r="B190" s="191" t="s">
        <v>1022</v>
      </c>
      <c r="C190" s="194" t="s">
        <v>1023</v>
      </c>
      <c r="D190" s="186" t="s">
        <v>1024</v>
      </c>
      <c r="E190" s="186"/>
    </row>
    <row r="191" spans="1:5">
      <c r="A191" s="185">
        <v>385</v>
      </c>
      <c r="B191" s="191" t="s">
        <v>38</v>
      </c>
      <c r="C191" s="194" t="s">
        <v>1025</v>
      </c>
      <c r="D191" s="186" t="s">
        <v>1026</v>
      </c>
      <c r="E191" s="186"/>
    </row>
    <row r="192" spans="1:5">
      <c r="A192" s="185" t="s">
        <v>1027</v>
      </c>
      <c r="B192" s="191" t="s">
        <v>1028</v>
      </c>
      <c r="C192" s="194" t="s">
        <v>1029</v>
      </c>
      <c r="D192" s="186" t="s">
        <v>1030</v>
      </c>
      <c r="E192" s="186"/>
    </row>
    <row r="193" spans="1:5">
      <c r="A193" s="185" t="s">
        <v>1031</v>
      </c>
      <c r="B193" s="191" t="s">
        <v>1032</v>
      </c>
      <c r="C193" s="194" t="s">
        <v>1033</v>
      </c>
      <c r="D193" s="186" t="s">
        <v>1034</v>
      </c>
      <c r="E193" s="186" t="s">
        <v>1035</v>
      </c>
    </row>
    <row r="194" spans="1:5">
      <c r="A194" s="185" t="s">
        <v>297</v>
      </c>
      <c r="B194" s="191" t="s">
        <v>298</v>
      </c>
      <c r="C194" s="194" t="s">
        <v>1036</v>
      </c>
      <c r="D194" s="186" t="s">
        <v>1037</v>
      </c>
      <c r="E194" s="186"/>
    </row>
    <row r="195" spans="1:5">
      <c r="A195" s="185" t="s">
        <v>1038</v>
      </c>
      <c r="B195" s="191" t="s">
        <v>1039</v>
      </c>
      <c r="C195" s="194" t="s">
        <v>1040</v>
      </c>
      <c r="D195" s="186" t="s">
        <v>1041</v>
      </c>
      <c r="E195" s="186"/>
    </row>
    <row r="196" spans="1:5">
      <c r="A196" s="185" t="s">
        <v>1042</v>
      </c>
      <c r="B196" s="191" t="s">
        <v>1043</v>
      </c>
      <c r="C196" s="194" t="s">
        <v>1044</v>
      </c>
      <c r="D196" s="186" t="s">
        <v>1045</v>
      </c>
      <c r="E196" s="186"/>
    </row>
    <row r="197" spans="1:5">
      <c r="A197" s="185">
        <v>386</v>
      </c>
      <c r="B197" s="191" t="s">
        <v>39</v>
      </c>
      <c r="C197" s="194" t="s">
        <v>1046</v>
      </c>
      <c r="D197" s="186" t="s">
        <v>1047</v>
      </c>
      <c r="E197" s="186"/>
    </row>
    <row r="198" spans="1:5">
      <c r="A198" s="185" t="s">
        <v>1048</v>
      </c>
      <c r="B198" s="191" t="s">
        <v>1049</v>
      </c>
      <c r="C198" s="194" t="s">
        <v>1050</v>
      </c>
      <c r="D198" s="186" t="s">
        <v>1051</v>
      </c>
      <c r="E198" s="186"/>
    </row>
    <row r="199" spans="1:5">
      <c r="A199" s="185">
        <v>233</v>
      </c>
      <c r="B199" s="191" t="s">
        <v>15</v>
      </c>
      <c r="C199" s="194" t="s">
        <v>1052</v>
      </c>
      <c r="D199" s="186" t="s">
        <v>1053</v>
      </c>
      <c r="E199" s="186"/>
    </row>
    <row r="200" spans="1:5">
      <c r="A200" s="185" t="s">
        <v>1054</v>
      </c>
      <c r="B200" s="191" t="s">
        <v>1055</v>
      </c>
      <c r="C200" s="194" t="s">
        <v>1056</v>
      </c>
      <c r="D200" s="186" t="s">
        <v>1057</v>
      </c>
      <c r="E200" s="186"/>
    </row>
    <row r="201" spans="1:5">
      <c r="A201" s="185">
        <v>384</v>
      </c>
      <c r="B201" s="191" t="s">
        <v>40</v>
      </c>
      <c r="C201" s="194" t="s">
        <v>1058</v>
      </c>
      <c r="D201" s="186" t="s">
        <v>1059</v>
      </c>
      <c r="E201" s="186"/>
    </row>
    <row r="202" spans="1:5">
      <c r="A202" s="185">
        <v>451</v>
      </c>
      <c r="B202" s="191" t="s">
        <v>1060</v>
      </c>
      <c r="C202" s="194" t="s">
        <v>1061</v>
      </c>
      <c r="D202" s="186" t="s">
        <v>1062</v>
      </c>
      <c r="E202" s="186"/>
    </row>
    <row r="203" spans="1:5">
      <c r="A203" s="185" t="s">
        <v>1063</v>
      </c>
      <c r="B203" s="191" t="s">
        <v>1064</v>
      </c>
      <c r="C203" s="194" t="s">
        <v>1065</v>
      </c>
      <c r="D203" s="186" t="s">
        <v>1066</v>
      </c>
      <c r="E203" s="186"/>
    </row>
    <row r="204" spans="1:5">
      <c r="A204" s="185">
        <v>223</v>
      </c>
      <c r="B204" s="234" t="s">
        <v>1067</v>
      </c>
      <c r="C204" s="194" t="s">
        <v>1068</v>
      </c>
      <c r="D204" s="186" t="s">
        <v>1069</v>
      </c>
      <c r="E204" s="186"/>
    </row>
    <row r="205" spans="1:5">
      <c r="A205" s="185" t="s">
        <v>1070</v>
      </c>
      <c r="B205" s="191" t="s">
        <v>1071</v>
      </c>
      <c r="C205" s="194" t="s">
        <v>1072</v>
      </c>
      <c r="D205" s="186" t="s">
        <v>1073</v>
      </c>
      <c r="E205" s="186" t="s">
        <v>1074</v>
      </c>
    </row>
    <row r="206" spans="1:5">
      <c r="A206" s="185" t="s">
        <v>1075</v>
      </c>
      <c r="B206" s="191" t="s">
        <v>1076</v>
      </c>
      <c r="C206" s="194" t="s">
        <v>1077</v>
      </c>
      <c r="D206" s="186" t="s">
        <v>1077</v>
      </c>
      <c r="E206" s="186"/>
    </row>
    <row r="207" spans="1:5">
      <c r="A207" s="185" t="s">
        <v>166</v>
      </c>
      <c r="B207" s="191" t="s">
        <v>167</v>
      </c>
      <c r="C207" s="194" t="s">
        <v>1078</v>
      </c>
      <c r="D207" s="186" t="s">
        <v>1079</v>
      </c>
      <c r="E207" s="186"/>
    </row>
    <row r="208" spans="1:5">
      <c r="A208" s="185">
        <v>306</v>
      </c>
      <c r="B208" s="191" t="s">
        <v>1080</v>
      </c>
      <c r="C208" s="194" t="s">
        <v>1081</v>
      </c>
      <c r="D208" s="186" t="s">
        <v>1082</v>
      </c>
      <c r="E208" s="186"/>
    </row>
    <row r="209" spans="1:5">
      <c r="A209" s="185" t="s">
        <v>1083</v>
      </c>
      <c r="B209" s="191" t="s">
        <v>1084</v>
      </c>
      <c r="C209" s="194" t="s">
        <v>1085</v>
      </c>
      <c r="D209" s="186" t="s">
        <v>1086</v>
      </c>
      <c r="E209" s="186"/>
    </row>
    <row r="210" spans="1:5">
      <c r="A210" s="185" t="s">
        <v>303</v>
      </c>
      <c r="B210" s="191" t="s">
        <v>304</v>
      </c>
      <c r="C210" s="194" t="s">
        <v>1087</v>
      </c>
      <c r="D210" s="186" t="s">
        <v>1088</v>
      </c>
      <c r="E210" s="186"/>
    </row>
    <row r="211" spans="1:5">
      <c r="A211" s="185" t="s">
        <v>1089</v>
      </c>
      <c r="B211" s="191" t="s">
        <v>1090</v>
      </c>
      <c r="C211" s="194" t="s">
        <v>1091</v>
      </c>
      <c r="D211" s="186" t="s">
        <v>1092</v>
      </c>
      <c r="E211" s="186"/>
    </row>
    <row r="212" spans="1:5">
      <c r="A212" s="185">
        <v>381</v>
      </c>
      <c r="B212" s="191" t="s">
        <v>41</v>
      </c>
      <c r="C212" s="194" t="s">
        <v>1093</v>
      </c>
      <c r="D212" s="186" t="s">
        <v>1094</v>
      </c>
      <c r="E212" s="186"/>
    </row>
    <row r="213" spans="1:5">
      <c r="A213" s="185">
        <v>310</v>
      </c>
      <c r="B213" s="191" t="s">
        <v>307</v>
      </c>
      <c r="C213" s="194" t="s">
        <v>1095</v>
      </c>
      <c r="D213" s="186" t="s">
        <v>1096</v>
      </c>
      <c r="E213" s="186" t="s">
        <v>1097</v>
      </c>
    </row>
    <row r="214" spans="1:5">
      <c r="A214" s="185" t="s">
        <v>1098</v>
      </c>
      <c r="B214" s="191" t="s">
        <v>1099</v>
      </c>
      <c r="C214" s="194" t="s">
        <v>1100</v>
      </c>
      <c r="D214" s="186" t="s">
        <v>1101</v>
      </c>
      <c r="E214" s="186"/>
    </row>
    <row r="215" spans="1:5">
      <c r="A215" s="185" t="s">
        <v>87</v>
      </c>
      <c r="B215" s="191" t="s">
        <v>88</v>
      </c>
      <c r="C215" s="194" t="s">
        <v>1102</v>
      </c>
      <c r="D215" s="186" t="s">
        <v>1103</v>
      </c>
      <c r="E215" s="186" t="s">
        <v>1104</v>
      </c>
    </row>
    <row r="216" spans="1:5">
      <c r="A216" s="185" t="s">
        <v>168</v>
      </c>
      <c r="B216" s="191" t="s">
        <v>169</v>
      </c>
      <c r="C216" s="194" t="s">
        <v>1105</v>
      </c>
      <c r="D216" s="186" t="s">
        <v>1106</v>
      </c>
      <c r="E216" s="186"/>
    </row>
    <row r="217" spans="1:5">
      <c r="A217" s="185">
        <v>206</v>
      </c>
      <c r="B217" s="191" t="s">
        <v>89</v>
      </c>
      <c r="C217" s="194" t="s">
        <v>1107</v>
      </c>
      <c r="D217" s="186" t="s">
        <v>1108</v>
      </c>
      <c r="E217" s="186" t="s">
        <v>924</v>
      </c>
    </row>
    <row r="218" spans="1:5">
      <c r="A218" s="185" t="s">
        <v>1109</v>
      </c>
      <c r="B218" s="191" t="s">
        <v>1110</v>
      </c>
      <c r="C218" s="194" t="s">
        <v>1111</v>
      </c>
      <c r="D218" s="186" t="s">
        <v>1112</v>
      </c>
      <c r="E218" s="186"/>
    </row>
    <row r="219" spans="1:5">
      <c r="A219" s="185" t="s">
        <v>1113</v>
      </c>
      <c r="B219" s="234" t="s">
        <v>1114</v>
      </c>
      <c r="C219" s="194" t="s">
        <v>1115</v>
      </c>
      <c r="D219" s="186" t="s">
        <v>1116</v>
      </c>
      <c r="E219" s="186"/>
    </row>
    <row r="220" spans="1:5">
      <c r="A220" s="185" t="s">
        <v>1117</v>
      </c>
      <c r="B220" s="234" t="s">
        <v>1118</v>
      </c>
      <c r="C220" s="194" t="s">
        <v>1119</v>
      </c>
      <c r="D220" s="186" t="s">
        <v>1118</v>
      </c>
      <c r="E220" s="186"/>
    </row>
    <row r="221" spans="1:5">
      <c r="A221" s="185" t="s">
        <v>170</v>
      </c>
      <c r="B221" s="234" t="s">
        <v>1120</v>
      </c>
      <c r="C221" s="194" t="s">
        <v>1121</v>
      </c>
      <c r="D221" s="186" t="s">
        <v>1122</v>
      </c>
      <c r="E221" s="186" t="s">
        <v>1123</v>
      </c>
    </row>
    <row r="222" spans="1:5">
      <c r="A222" s="185" t="s">
        <v>171</v>
      </c>
      <c r="B222" s="234" t="s">
        <v>172</v>
      </c>
      <c r="C222" s="194" t="s">
        <v>1124</v>
      </c>
      <c r="D222" s="186" t="s">
        <v>1125</v>
      </c>
      <c r="E222" s="186"/>
    </row>
    <row r="223" spans="1:5">
      <c r="A223" s="185" t="s">
        <v>310</v>
      </c>
      <c r="B223" s="234" t="s">
        <v>311</v>
      </c>
      <c r="C223" s="194" t="s">
        <v>1126</v>
      </c>
      <c r="D223" s="186" t="s">
        <v>1127</v>
      </c>
      <c r="E223" s="186"/>
    </row>
    <row r="224" spans="1:5">
      <c r="A224" s="185">
        <v>363</v>
      </c>
      <c r="B224" s="234" t="s">
        <v>16</v>
      </c>
      <c r="C224" s="194" t="s">
        <v>1128</v>
      </c>
      <c r="D224" s="186" t="s">
        <v>1129</v>
      </c>
      <c r="E224" s="186"/>
    </row>
    <row r="225" spans="1:5">
      <c r="A225" s="185" t="s">
        <v>1130</v>
      </c>
      <c r="B225" s="234" t="s">
        <v>1131</v>
      </c>
      <c r="C225" s="194" t="s">
        <v>1132</v>
      </c>
      <c r="D225" s="186" t="s">
        <v>1133</v>
      </c>
      <c r="E225" s="186"/>
    </row>
    <row r="226" spans="1:5">
      <c r="A226" s="185" t="s">
        <v>173</v>
      </c>
      <c r="B226" s="234" t="s">
        <v>174</v>
      </c>
      <c r="C226" s="194" t="s">
        <v>1134</v>
      </c>
      <c r="D226" s="186" t="s">
        <v>1135</v>
      </c>
      <c r="E226" s="186"/>
    </row>
    <row r="227" spans="1:5">
      <c r="A227" s="185" t="s">
        <v>1136</v>
      </c>
      <c r="B227" s="234" t="s">
        <v>1137</v>
      </c>
      <c r="C227" s="194" t="s">
        <v>1138</v>
      </c>
      <c r="D227" s="186" t="s">
        <v>1139</v>
      </c>
      <c r="E227" s="186"/>
    </row>
    <row r="228" spans="1:5">
      <c r="A228" s="185" t="s">
        <v>314</v>
      </c>
      <c r="B228" s="234" t="s">
        <v>315</v>
      </c>
      <c r="C228" s="194" t="s">
        <v>1140</v>
      </c>
      <c r="D228" s="186" t="s">
        <v>1141</v>
      </c>
      <c r="E228" s="186"/>
    </row>
    <row r="229" spans="1:5">
      <c r="A229" s="185" t="s">
        <v>1142</v>
      </c>
      <c r="B229" s="234" t="s">
        <v>1143</v>
      </c>
      <c r="C229" s="194" t="s">
        <v>1144</v>
      </c>
      <c r="D229" s="186" t="s">
        <v>1145</v>
      </c>
      <c r="E229" s="186"/>
    </row>
    <row r="230" spans="1:5">
      <c r="A230" s="185" t="s">
        <v>316</v>
      </c>
      <c r="B230" s="234" t="s">
        <v>317</v>
      </c>
      <c r="C230" s="194" t="s">
        <v>1146</v>
      </c>
      <c r="D230" s="186" t="s">
        <v>1147</v>
      </c>
      <c r="E230" s="186"/>
    </row>
    <row r="231" spans="1:5">
      <c r="A231" s="185" t="s">
        <v>1148</v>
      </c>
      <c r="B231" s="234" t="s">
        <v>1149</v>
      </c>
      <c r="C231" s="194" t="s">
        <v>1150</v>
      </c>
      <c r="D231" s="186" t="s">
        <v>1151</v>
      </c>
      <c r="E231" s="186"/>
    </row>
    <row r="232" spans="1:5">
      <c r="A232" s="185">
        <v>371</v>
      </c>
      <c r="B232" s="234" t="s">
        <v>1152</v>
      </c>
      <c r="C232" s="194" t="s">
        <v>1153</v>
      </c>
      <c r="D232" s="186" t="s">
        <v>1154</v>
      </c>
      <c r="E232" s="186" t="s">
        <v>34</v>
      </c>
    </row>
    <row r="233" spans="1:5">
      <c r="A233" s="185" t="s">
        <v>1155</v>
      </c>
      <c r="B233" s="234" t="s">
        <v>1156</v>
      </c>
      <c r="C233" s="194" t="s">
        <v>1157</v>
      </c>
      <c r="D233" s="186" t="s">
        <v>1158</v>
      </c>
      <c r="E233" s="186"/>
    </row>
    <row r="234" spans="1:5">
      <c r="A234" s="185" t="s">
        <v>1159</v>
      </c>
      <c r="B234" s="234" t="s">
        <v>1160</v>
      </c>
      <c r="C234" s="194" t="s">
        <v>1161</v>
      </c>
      <c r="D234" s="186" t="s">
        <v>1162</v>
      </c>
      <c r="E234" s="186"/>
    </row>
    <row r="235" spans="1:5">
      <c r="A235" s="187" t="s">
        <v>1163</v>
      </c>
      <c r="B235" s="234" t="s">
        <v>1164</v>
      </c>
      <c r="C235" s="194" t="s">
        <v>1165</v>
      </c>
      <c r="D235" s="186" t="s">
        <v>1166</v>
      </c>
      <c r="E235" s="186"/>
    </row>
    <row r="236" spans="1:5">
      <c r="A236" s="187" t="s">
        <v>1167</v>
      </c>
      <c r="B236" s="234" t="s">
        <v>1168</v>
      </c>
      <c r="C236" s="194" t="s">
        <v>1169</v>
      </c>
      <c r="D236" s="186" t="s">
        <v>1170</v>
      </c>
      <c r="E236" s="186"/>
    </row>
    <row r="237" spans="1:5">
      <c r="A237" s="185">
        <v>308</v>
      </c>
      <c r="B237" s="234" t="s">
        <v>105</v>
      </c>
      <c r="C237" s="194" t="s">
        <v>1171</v>
      </c>
      <c r="D237" s="186" t="s">
        <v>1172</v>
      </c>
      <c r="E237" s="186" t="s">
        <v>1173</v>
      </c>
    </row>
    <row r="238" spans="1:5">
      <c r="A238" s="185">
        <v>380</v>
      </c>
      <c r="B238" s="234" t="s">
        <v>42</v>
      </c>
      <c r="C238" s="194" t="s">
        <v>1174</v>
      </c>
      <c r="D238" s="186" t="s">
        <v>1175</v>
      </c>
      <c r="E238" s="186"/>
    </row>
    <row r="239" spans="1:5">
      <c r="A239" s="185" t="s">
        <v>1176</v>
      </c>
      <c r="B239" s="234" t="s">
        <v>1177</v>
      </c>
      <c r="C239" s="194" t="s">
        <v>1178</v>
      </c>
      <c r="D239" s="186" t="s">
        <v>1179</v>
      </c>
      <c r="E239" s="186" t="s">
        <v>1180</v>
      </c>
    </row>
    <row r="240" spans="1:5">
      <c r="A240" s="185" t="s">
        <v>324</v>
      </c>
      <c r="B240" s="234" t="s">
        <v>325</v>
      </c>
      <c r="C240" s="194" t="s">
        <v>1181</v>
      </c>
      <c r="D240" s="186" t="s">
        <v>1182</v>
      </c>
      <c r="E240" s="186"/>
    </row>
    <row r="241" spans="1:5">
      <c r="A241" s="185" t="s">
        <v>175</v>
      </c>
      <c r="B241" s="234" t="s">
        <v>176</v>
      </c>
      <c r="C241" s="194" t="s">
        <v>1183</v>
      </c>
      <c r="D241" s="186" t="s">
        <v>1184</v>
      </c>
      <c r="E241" s="186"/>
    </row>
    <row r="242" spans="1:5">
      <c r="A242" s="185" t="s">
        <v>1185</v>
      </c>
      <c r="B242" s="234" t="s">
        <v>1186</v>
      </c>
      <c r="C242" s="194" t="s">
        <v>1187</v>
      </c>
      <c r="D242" s="186" t="s">
        <v>1188</v>
      </c>
      <c r="E242" s="186"/>
    </row>
    <row r="243" spans="1:5">
      <c r="A243" s="185" t="s">
        <v>107</v>
      </c>
      <c r="B243" s="234" t="s">
        <v>1189</v>
      </c>
      <c r="C243" s="194" t="s">
        <v>1190</v>
      </c>
      <c r="D243" s="186" t="s">
        <v>1191</v>
      </c>
      <c r="E243" s="186"/>
    </row>
    <row r="244" spans="1:5">
      <c r="A244" s="185" t="s">
        <v>177</v>
      </c>
      <c r="B244" s="234" t="s">
        <v>1192</v>
      </c>
      <c r="C244" s="194" t="s">
        <v>1193</v>
      </c>
      <c r="D244" s="186" t="s">
        <v>1194</v>
      </c>
      <c r="E244" s="186"/>
    </row>
    <row r="245" spans="1:5">
      <c r="A245" s="185" t="s">
        <v>1195</v>
      </c>
      <c r="B245" s="234" t="s">
        <v>1196</v>
      </c>
      <c r="C245" s="194" t="s">
        <v>1197</v>
      </c>
      <c r="D245" s="186" t="s">
        <v>1198</v>
      </c>
      <c r="E245" s="186"/>
    </row>
    <row r="246" spans="1:5">
      <c r="A246" s="185" t="s">
        <v>178</v>
      </c>
      <c r="B246" s="234" t="s">
        <v>179</v>
      </c>
      <c r="C246" s="194" t="s">
        <v>1199</v>
      </c>
      <c r="D246" s="186" t="s">
        <v>1200</v>
      </c>
      <c r="E246" s="186"/>
    </row>
    <row r="247" spans="1:5">
      <c r="A247" s="185" t="s">
        <v>1201</v>
      </c>
      <c r="B247" s="234" t="s">
        <v>1202</v>
      </c>
      <c r="C247" s="194" t="s">
        <v>1203</v>
      </c>
      <c r="D247" s="186" t="s">
        <v>1204</v>
      </c>
      <c r="E247" s="186" t="s">
        <v>1205</v>
      </c>
    </row>
    <row r="248" spans="1:5">
      <c r="A248" s="185" t="s">
        <v>1206</v>
      </c>
      <c r="B248" s="234" t="s">
        <v>1207</v>
      </c>
      <c r="C248" s="194" t="s">
        <v>1208</v>
      </c>
      <c r="D248" s="186" t="s">
        <v>1209</v>
      </c>
      <c r="E248" s="186"/>
    </row>
    <row r="249" spans="1:5">
      <c r="A249" s="185">
        <v>217</v>
      </c>
      <c r="B249" s="234" t="s">
        <v>1210</v>
      </c>
      <c r="C249" s="194" t="s">
        <v>1211</v>
      </c>
      <c r="D249" s="186" t="s">
        <v>1212</v>
      </c>
      <c r="E249" s="186"/>
    </row>
    <row r="250" spans="1:5">
      <c r="A250" s="185" t="s">
        <v>332</v>
      </c>
      <c r="B250" s="234" t="s">
        <v>333</v>
      </c>
      <c r="C250" s="194" t="s">
        <v>1213</v>
      </c>
      <c r="D250" s="186" t="s">
        <v>1214</v>
      </c>
      <c r="E250" s="186"/>
    </row>
    <row r="251" spans="1:5">
      <c r="A251" s="185">
        <v>311</v>
      </c>
      <c r="B251" s="234" t="s">
        <v>17</v>
      </c>
      <c r="C251" s="194" t="s">
        <v>1215</v>
      </c>
      <c r="D251" s="186" t="s">
        <v>1216</v>
      </c>
      <c r="E251" s="186"/>
    </row>
    <row r="252" spans="1:5">
      <c r="A252" s="187" t="s">
        <v>1217</v>
      </c>
      <c r="B252" s="234" t="s">
        <v>1218</v>
      </c>
      <c r="C252" s="194" t="s">
        <v>1219</v>
      </c>
      <c r="D252" s="186" t="s">
        <v>1220</v>
      </c>
      <c r="E252" s="186"/>
    </row>
    <row r="253" spans="1:5">
      <c r="A253" s="185" t="s">
        <v>334</v>
      </c>
      <c r="B253" s="234" t="s">
        <v>335</v>
      </c>
      <c r="C253" s="194" t="s">
        <v>1221</v>
      </c>
      <c r="D253" s="186" t="s">
        <v>1222</v>
      </c>
      <c r="E253" s="186"/>
    </row>
    <row r="254" spans="1:5">
      <c r="A254" s="185">
        <v>235</v>
      </c>
      <c r="B254" s="234" t="s">
        <v>18</v>
      </c>
      <c r="C254" s="194" t="s">
        <v>1223</v>
      </c>
      <c r="D254" s="186" t="s">
        <v>1224</v>
      </c>
      <c r="E254" s="186"/>
    </row>
    <row r="255" spans="1:5">
      <c r="A255" s="185" t="s">
        <v>1225</v>
      </c>
      <c r="B255" s="234" t="s">
        <v>1226</v>
      </c>
      <c r="C255" s="194" t="s">
        <v>1227</v>
      </c>
      <c r="D255" s="186" t="s">
        <v>1228</v>
      </c>
      <c r="E255" s="186"/>
    </row>
    <row r="256" spans="1:5">
      <c r="A256" s="185" t="s">
        <v>1229</v>
      </c>
      <c r="B256" s="234" t="s">
        <v>1230</v>
      </c>
      <c r="C256" s="194" t="s">
        <v>1231</v>
      </c>
      <c r="D256" s="186" t="s">
        <v>1232</v>
      </c>
      <c r="E256" s="186"/>
    </row>
    <row r="257" spans="1:5">
      <c r="A257" s="185" t="s">
        <v>1233</v>
      </c>
      <c r="B257" s="234" t="s">
        <v>1234</v>
      </c>
      <c r="C257" s="194" t="s">
        <v>1235</v>
      </c>
      <c r="D257" s="186" t="s">
        <v>1236</v>
      </c>
      <c r="E257" s="186"/>
    </row>
    <row r="258" spans="1:5">
      <c r="A258" s="185" t="s">
        <v>1237</v>
      </c>
      <c r="B258" s="234" t="s">
        <v>1238</v>
      </c>
      <c r="C258" s="194" t="s">
        <v>1239</v>
      </c>
      <c r="D258" s="186" t="s">
        <v>1240</v>
      </c>
      <c r="E258" s="186"/>
    </row>
    <row r="259" spans="1:5">
      <c r="A259" s="185">
        <v>345</v>
      </c>
      <c r="B259" s="234" t="s">
        <v>1241</v>
      </c>
      <c r="C259" s="194" t="s">
        <v>1242</v>
      </c>
      <c r="D259" s="186" t="s">
        <v>1243</v>
      </c>
      <c r="E259" s="186" t="s">
        <v>1244</v>
      </c>
    </row>
    <row r="260" spans="1:5">
      <c r="A260" s="185">
        <v>102</v>
      </c>
      <c r="B260" s="234" t="s">
        <v>1245</v>
      </c>
      <c r="C260" s="194" t="s">
        <v>1246</v>
      </c>
      <c r="D260" s="186" t="s">
        <v>1247</v>
      </c>
      <c r="E260" s="186" t="s">
        <v>1248</v>
      </c>
    </row>
    <row r="261" spans="1:5">
      <c r="A261" s="185">
        <v>243</v>
      </c>
      <c r="B261" s="234" t="s">
        <v>90</v>
      </c>
      <c r="C261" s="194" t="s">
        <v>1249</v>
      </c>
      <c r="D261" s="186" t="s">
        <v>1250</v>
      </c>
      <c r="E261" s="186" t="s">
        <v>1251</v>
      </c>
    </row>
    <row r="262" spans="1:5">
      <c r="A262" s="185" t="s">
        <v>1252</v>
      </c>
      <c r="B262" s="234" t="s">
        <v>1253</v>
      </c>
      <c r="C262" s="194" t="s">
        <v>1254</v>
      </c>
      <c r="D262" s="186" t="s">
        <v>1255</v>
      </c>
      <c r="E262" s="186"/>
    </row>
    <row r="263" spans="1:5">
      <c r="A263" s="185" t="s">
        <v>180</v>
      </c>
      <c r="B263" s="234" t="s">
        <v>181</v>
      </c>
      <c r="C263" s="194" t="s">
        <v>1256</v>
      </c>
      <c r="D263" s="186" t="s">
        <v>1257</v>
      </c>
      <c r="E263" s="186"/>
    </row>
    <row r="264" spans="1:5">
      <c r="A264" s="187" t="s">
        <v>1258</v>
      </c>
      <c r="B264" s="234" t="s">
        <v>1259</v>
      </c>
      <c r="C264" s="194" t="s">
        <v>1260</v>
      </c>
      <c r="D264" s="186" t="s">
        <v>1261</v>
      </c>
      <c r="E264" s="186"/>
    </row>
    <row r="265" spans="1:5">
      <c r="A265" s="185" t="s">
        <v>339</v>
      </c>
      <c r="B265" s="234" t="s">
        <v>340</v>
      </c>
      <c r="C265" s="194" t="s">
        <v>1262</v>
      </c>
      <c r="D265" s="186" t="s">
        <v>1263</v>
      </c>
      <c r="E265" s="186"/>
    </row>
    <row r="266" spans="1:5">
      <c r="A266" s="187" t="s">
        <v>1264</v>
      </c>
      <c r="B266" s="234" t="s">
        <v>182</v>
      </c>
      <c r="C266" s="194" t="s">
        <v>1265</v>
      </c>
      <c r="D266" s="186" t="s">
        <v>1266</v>
      </c>
      <c r="E266" s="186"/>
    </row>
    <row r="267" spans="1:5">
      <c r="A267" s="185" t="s">
        <v>1267</v>
      </c>
      <c r="B267" s="234" t="s">
        <v>1268</v>
      </c>
      <c r="C267" s="194" t="s">
        <v>1269</v>
      </c>
      <c r="D267" s="186" t="s">
        <v>1270</v>
      </c>
      <c r="E267" s="186" t="s">
        <v>1271</v>
      </c>
    </row>
    <row r="268" spans="1:5">
      <c r="A268" s="185" t="s">
        <v>183</v>
      </c>
      <c r="B268" s="234" t="s">
        <v>184</v>
      </c>
      <c r="C268" s="194" t="s">
        <v>1272</v>
      </c>
      <c r="D268" s="186" t="s">
        <v>1273</v>
      </c>
      <c r="E268" s="186"/>
    </row>
    <row r="269" spans="1:5">
      <c r="A269" s="185" t="s">
        <v>185</v>
      </c>
      <c r="B269" s="234" t="s">
        <v>186</v>
      </c>
      <c r="C269" s="194" t="s">
        <v>1274</v>
      </c>
      <c r="D269" s="186" t="s">
        <v>186</v>
      </c>
      <c r="E269" s="186"/>
    </row>
    <row r="270" spans="1:5">
      <c r="A270" s="185">
        <v>236</v>
      </c>
      <c r="B270" s="234" t="s">
        <v>28</v>
      </c>
      <c r="C270" s="194" t="s">
        <v>1275</v>
      </c>
      <c r="D270" s="186" t="s">
        <v>1276</v>
      </c>
      <c r="E270" s="186"/>
    </row>
    <row r="271" spans="1:5">
      <c r="A271" s="185">
        <v>101</v>
      </c>
      <c r="B271" s="234" t="s">
        <v>1277</v>
      </c>
      <c r="C271" s="194" t="s">
        <v>1278</v>
      </c>
      <c r="D271" s="186" t="s">
        <v>1279</v>
      </c>
      <c r="E271" s="186"/>
    </row>
    <row r="272" spans="1:5">
      <c r="A272" s="185" t="s">
        <v>345</v>
      </c>
      <c r="B272" s="234" t="s">
        <v>346</v>
      </c>
      <c r="C272" s="194" t="s">
        <v>1280</v>
      </c>
      <c r="D272" s="186" t="s">
        <v>1281</v>
      </c>
      <c r="E272" s="186" t="s">
        <v>1282</v>
      </c>
    </row>
    <row r="273" spans="1:5">
      <c r="A273" s="185" t="s">
        <v>347</v>
      </c>
      <c r="B273" s="234" t="s">
        <v>348</v>
      </c>
      <c r="C273" s="194" t="s">
        <v>1283</v>
      </c>
      <c r="D273" s="186" t="s">
        <v>1284</v>
      </c>
      <c r="E273" s="186"/>
    </row>
    <row r="274" spans="1:5">
      <c r="A274" s="185">
        <v>213</v>
      </c>
      <c r="B274" s="234" t="s">
        <v>91</v>
      </c>
      <c r="C274" s="194" t="s">
        <v>1285</v>
      </c>
      <c r="D274" s="186" t="s">
        <v>1286</v>
      </c>
      <c r="E274" s="186"/>
    </row>
    <row r="275" spans="1:5">
      <c r="A275" s="185" t="s">
        <v>1287</v>
      </c>
      <c r="B275" s="234" t="s">
        <v>1288</v>
      </c>
      <c r="C275" s="194" t="s">
        <v>1289</v>
      </c>
      <c r="D275" s="186" t="s">
        <v>1289</v>
      </c>
      <c r="E275" s="186"/>
    </row>
    <row r="276" spans="1:5">
      <c r="A276" s="185" t="s">
        <v>351</v>
      </c>
      <c r="B276" s="234" t="s">
        <v>352</v>
      </c>
      <c r="C276" s="194" t="s">
        <v>1290</v>
      </c>
      <c r="D276" s="186" t="s">
        <v>1291</v>
      </c>
      <c r="E276" s="186"/>
    </row>
    <row r="277" spans="1:5">
      <c r="A277" s="185">
        <v>239</v>
      </c>
      <c r="B277" s="234" t="s">
        <v>29</v>
      </c>
      <c r="C277" s="194" t="s">
        <v>1292</v>
      </c>
      <c r="D277" s="186" t="s">
        <v>1293</v>
      </c>
      <c r="E277" s="186"/>
    </row>
    <row r="278" spans="1:5">
      <c r="A278" s="185">
        <v>373</v>
      </c>
      <c r="B278" s="234" t="s">
        <v>30</v>
      </c>
      <c r="C278" s="194" t="s">
        <v>1294</v>
      </c>
      <c r="D278" s="186" t="s">
        <v>1295</v>
      </c>
      <c r="E278" s="186"/>
    </row>
    <row r="279" spans="1:5">
      <c r="A279" s="185" t="s">
        <v>1296</v>
      </c>
      <c r="B279" s="234" t="s">
        <v>1297</v>
      </c>
      <c r="C279" s="194" t="s">
        <v>1298</v>
      </c>
      <c r="D279" s="186" t="s">
        <v>1299</v>
      </c>
      <c r="E279" s="186" t="s">
        <v>1300</v>
      </c>
    </row>
    <row r="280" spans="1:5">
      <c r="A280" s="185" t="s">
        <v>1301</v>
      </c>
      <c r="B280" s="234" t="s">
        <v>1302</v>
      </c>
      <c r="C280" s="194" t="s">
        <v>1303</v>
      </c>
      <c r="D280" s="186" t="s">
        <v>1304</v>
      </c>
      <c r="E280" s="186"/>
    </row>
    <row r="281" spans="1:5">
      <c r="A281" s="185" t="s">
        <v>187</v>
      </c>
      <c r="B281" s="234" t="s">
        <v>188</v>
      </c>
      <c r="C281" s="194" t="s">
        <v>1305</v>
      </c>
      <c r="D281" s="186" t="s">
        <v>1306</v>
      </c>
      <c r="E281" s="186"/>
    </row>
    <row r="282" spans="1:5">
      <c r="A282" s="188">
        <v>224</v>
      </c>
      <c r="B282" s="235" t="s">
        <v>92</v>
      </c>
      <c r="C282" s="195" t="s">
        <v>1307</v>
      </c>
      <c r="D282" s="189" t="s">
        <v>1308</v>
      </c>
      <c r="E282" s="189"/>
    </row>
    <row r="283" spans="1:5">
      <c r="A283" s="181" t="s">
        <v>1759</v>
      </c>
      <c r="B283" s="181" t="s">
        <v>1760</v>
      </c>
      <c r="C283" s="181" t="s">
        <v>446</v>
      </c>
      <c r="D283" s="181" t="s">
        <v>447</v>
      </c>
      <c r="E283" s="181" t="s">
        <v>1761</v>
      </c>
    </row>
    <row r="284" spans="1:5">
      <c r="A284" s="185" t="s">
        <v>1309</v>
      </c>
      <c r="B284" s="191" t="s">
        <v>1310</v>
      </c>
      <c r="C284" s="194" t="s">
        <v>1311</v>
      </c>
      <c r="D284" s="186" t="s">
        <v>1311</v>
      </c>
      <c r="E284" s="186"/>
    </row>
    <row r="285" spans="1:5">
      <c r="A285" s="185" t="s">
        <v>1312</v>
      </c>
      <c r="B285" s="191" t="s">
        <v>1313</v>
      </c>
      <c r="C285" s="194" t="s">
        <v>1314</v>
      </c>
      <c r="D285" s="186" t="s">
        <v>1314</v>
      </c>
      <c r="E285" s="186"/>
    </row>
    <row r="286" spans="1:5">
      <c r="A286" s="185" t="s">
        <v>1315</v>
      </c>
      <c r="B286" s="191" t="s">
        <v>1316</v>
      </c>
      <c r="C286" s="194" t="s">
        <v>1317</v>
      </c>
      <c r="D286" s="186"/>
      <c r="E286" s="186"/>
    </row>
    <row r="287" spans="1:5">
      <c r="A287" s="185" t="s">
        <v>1318</v>
      </c>
      <c r="B287" s="191" t="s">
        <v>1319</v>
      </c>
      <c r="C287" s="194" t="s">
        <v>1320</v>
      </c>
      <c r="D287" s="186" t="s">
        <v>1320</v>
      </c>
      <c r="E287" s="186"/>
    </row>
    <row r="288" spans="1:5">
      <c r="A288" s="185" t="s">
        <v>1321</v>
      </c>
      <c r="B288" s="191" t="s">
        <v>1322</v>
      </c>
      <c r="C288" s="194" t="s">
        <v>1323</v>
      </c>
      <c r="D288" s="186" t="s">
        <v>1323</v>
      </c>
      <c r="E288" s="186"/>
    </row>
    <row r="289" spans="1:5">
      <c r="A289" s="185" t="s">
        <v>1324</v>
      </c>
      <c r="B289" s="191" t="s">
        <v>1325</v>
      </c>
      <c r="C289" s="194" t="s">
        <v>1326</v>
      </c>
      <c r="D289" s="186" t="s">
        <v>1326</v>
      </c>
      <c r="E289" s="186"/>
    </row>
    <row r="290" spans="1:5">
      <c r="A290" s="185" t="s">
        <v>1327</v>
      </c>
      <c r="B290" s="191" t="s">
        <v>1328</v>
      </c>
      <c r="C290" s="194" t="s">
        <v>1329</v>
      </c>
      <c r="D290" s="186" t="s">
        <v>1329</v>
      </c>
      <c r="E290" s="186"/>
    </row>
    <row r="291" spans="1:5">
      <c r="A291" s="185" t="s">
        <v>1330</v>
      </c>
      <c r="B291" s="191" t="s">
        <v>1331</v>
      </c>
      <c r="C291" s="194" t="s">
        <v>1332</v>
      </c>
      <c r="D291" s="186" t="s">
        <v>1332</v>
      </c>
      <c r="E291" s="186"/>
    </row>
    <row r="292" spans="1:5">
      <c r="A292" s="185" t="s">
        <v>1333</v>
      </c>
      <c r="B292" s="191" t="s">
        <v>1334</v>
      </c>
      <c r="C292" s="194" t="s">
        <v>1335</v>
      </c>
      <c r="D292" s="186" t="s">
        <v>1335</v>
      </c>
      <c r="E292" s="186"/>
    </row>
    <row r="293" spans="1:5">
      <c r="A293" s="185" t="s">
        <v>1336</v>
      </c>
      <c r="B293" s="191" t="s">
        <v>1337</v>
      </c>
      <c r="C293" s="194" t="s">
        <v>1338</v>
      </c>
      <c r="D293" s="186" t="s">
        <v>1338</v>
      </c>
      <c r="E293" s="186"/>
    </row>
    <row r="294" spans="1:5">
      <c r="A294" s="185" t="s">
        <v>1339</v>
      </c>
      <c r="B294" s="191" t="s">
        <v>1340</v>
      </c>
      <c r="C294" s="194" t="s">
        <v>1341</v>
      </c>
      <c r="D294" s="186" t="s">
        <v>1341</v>
      </c>
      <c r="E294" s="186"/>
    </row>
    <row r="295" spans="1:5">
      <c r="A295" s="185" t="s">
        <v>1342</v>
      </c>
      <c r="B295" s="191" t="s">
        <v>1343</v>
      </c>
      <c r="C295" s="194" t="s">
        <v>1344</v>
      </c>
      <c r="D295" s="186" t="s">
        <v>1344</v>
      </c>
      <c r="E295" s="186"/>
    </row>
    <row r="296" spans="1:5">
      <c r="A296" s="185" t="s">
        <v>1345</v>
      </c>
      <c r="B296" s="191" t="s">
        <v>1346</v>
      </c>
      <c r="C296" s="194" t="s">
        <v>1347</v>
      </c>
      <c r="D296" s="186" t="s">
        <v>1347</v>
      </c>
      <c r="E296" s="186"/>
    </row>
    <row r="297" spans="1:5">
      <c r="A297" s="185" t="s">
        <v>1348</v>
      </c>
      <c r="B297" s="191" t="s">
        <v>1349</v>
      </c>
      <c r="C297" s="194" t="s">
        <v>1350</v>
      </c>
      <c r="D297" s="186" t="s">
        <v>1350</v>
      </c>
      <c r="E297" s="186"/>
    </row>
    <row r="298" spans="1:5">
      <c r="A298" s="185" t="s">
        <v>1351</v>
      </c>
      <c r="B298" s="191" t="s">
        <v>1352</v>
      </c>
      <c r="C298" s="194" t="s">
        <v>1353</v>
      </c>
      <c r="D298" s="186" t="s">
        <v>1353</v>
      </c>
      <c r="E298" s="186"/>
    </row>
    <row r="299" spans="1:5">
      <c r="A299" s="185" t="s">
        <v>1354</v>
      </c>
      <c r="B299" s="191" t="s">
        <v>1355</v>
      </c>
      <c r="C299" s="194" t="s">
        <v>1356</v>
      </c>
      <c r="D299" s="186" t="s">
        <v>1356</v>
      </c>
      <c r="E299" s="186"/>
    </row>
    <row r="300" spans="1:5">
      <c r="A300" s="185" t="s">
        <v>1357</v>
      </c>
      <c r="B300" s="191" t="s">
        <v>1358</v>
      </c>
      <c r="C300" s="194" t="s">
        <v>1359</v>
      </c>
      <c r="D300" s="186" t="s">
        <v>1359</v>
      </c>
      <c r="E300" s="186"/>
    </row>
    <row r="301" spans="1:5">
      <c r="A301" s="185" t="s">
        <v>1360</v>
      </c>
      <c r="B301" s="191" t="s">
        <v>1361</v>
      </c>
      <c r="C301" s="194" t="s">
        <v>1362</v>
      </c>
      <c r="D301" s="186" t="s">
        <v>1362</v>
      </c>
      <c r="E301" s="186"/>
    </row>
    <row r="302" spans="1:5">
      <c r="A302" s="185" t="s">
        <v>1363</v>
      </c>
      <c r="B302" s="191" t="s">
        <v>1364</v>
      </c>
      <c r="C302" s="194" t="s">
        <v>1365</v>
      </c>
      <c r="D302" s="186" t="s">
        <v>1365</v>
      </c>
      <c r="E302" s="186"/>
    </row>
    <row r="303" spans="1:5">
      <c r="A303" s="185" t="s">
        <v>1366</v>
      </c>
      <c r="B303" s="191" t="s">
        <v>1367</v>
      </c>
      <c r="C303" s="194" t="s">
        <v>1368</v>
      </c>
      <c r="D303" s="186" t="s">
        <v>1368</v>
      </c>
      <c r="E303" s="186"/>
    </row>
    <row r="304" spans="1:5">
      <c r="A304" s="185" t="s">
        <v>1369</v>
      </c>
      <c r="B304" s="191" t="s">
        <v>1370</v>
      </c>
      <c r="C304" s="194" t="s">
        <v>1371</v>
      </c>
      <c r="D304" s="186" t="s">
        <v>1371</v>
      </c>
      <c r="E304" s="186"/>
    </row>
    <row r="305" spans="1:5">
      <c r="A305" s="185" t="s">
        <v>1372</v>
      </c>
      <c r="B305" s="191" t="s">
        <v>1373</v>
      </c>
      <c r="C305" s="194" t="s">
        <v>1374</v>
      </c>
      <c r="D305" s="186" t="s">
        <v>1374</v>
      </c>
      <c r="E305" s="186"/>
    </row>
    <row r="306" spans="1:5">
      <c r="A306" s="185" t="s">
        <v>1375</v>
      </c>
      <c r="B306" s="191" t="s">
        <v>1376</v>
      </c>
      <c r="C306" s="194" t="s">
        <v>1377</v>
      </c>
      <c r="D306" s="186" t="s">
        <v>1377</v>
      </c>
      <c r="E306" s="186"/>
    </row>
    <row r="307" spans="1:5">
      <c r="A307" s="185" t="s">
        <v>1378</v>
      </c>
      <c r="B307" s="191" t="s">
        <v>1379</v>
      </c>
      <c r="C307" s="194" t="s">
        <v>1380</v>
      </c>
      <c r="D307" s="186" t="s">
        <v>1380</v>
      </c>
      <c r="E307" s="186"/>
    </row>
    <row r="308" spans="1:5">
      <c r="A308" s="185" t="s">
        <v>1381</v>
      </c>
      <c r="B308" s="191" t="s">
        <v>1382</v>
      </c>
      <c r="C308" s="194" t="s">
        <v>1383</v>
      </c>
      <c r="D308" s="186" t="s">
        <v>1383</v>
      </c>
      <c r="E308" s="186"/>
    </row>
    <row r="309" spans="1:5">
      <c r="A309" s="185" t="s">
        <v>1384</v>
      </c>
      <c r="B309" s="191" t="s">
        <v>1385</v>
      </c>
      <c r="C309" s="194" t="s">
        <v>1386</v>
      </c>
      <c r="D309" s="186" t="s">
        <v>1386</v>
      </c>
      <c r="E309" s="186"/>
    </row>
    <row r="310" spans="1:5">
      <c r="A310" s="185" t="s">
        <v>1387</v>
      </c>
      <c r="B310" s="191" t="s">
        <v>1388</v>
      </c>
      <c r="C310" s="194" t="s">
        <v>1389</v>
      </c>
      <c r="D310" s="186" t="s">
        <v>1389</v>
      </c>
      <c r="E310" s="186"/>
    </row>
    <row r="311" spans="1:5">
      <c r="A311" s="185" t="s">
        <v>1390</v>
      </c>
      <c r="B311" s="191" t="s">
        <v>1391</v>
      </c>
      <c r="C311" s="194" t="s">
        <v>1392</v>
      </c>
      <c r="D311" s="186" t="s">
        <v>1392</v>
      </c>
      <c r="E311" s="186"/>
    </row>
    <row r="312" spans="1:5">
      <c r="A312" s="185" t="s">
        <v>1393</v>
      </c>
      <c r="B312" s="191" t="s">
        <v>1394</v>
      </c>
      <c r="C312" s="194" t="s">
        <v>1395</v>
      </c>
      <c r="D312" s="186" t="s">
        <v>1395</v>
      </c>
      <c r="E312" s="186"/>
    </row>
    <row r="313" spans="1:5">
      <c r="A313" s="185" t="s">
        <v>1396</v>
      </c>
      <c r="B313" s="191" t="s">
        <v>1397</v>
      </c>
      <c r="C313" s="194" t="s">
        <v>1398</v>
      </c>
      <c r="D313" s="186" t="s">
        <v>1398</v>
      </c>
      <c r="E313" s="186"/>
    </row>
    <row r="314" spans="1:5">
      <c r="A314" s="185" t="s">
        <v>1399</v>
      </c>
      <c r="B314" s="191" t="s">
        <v>1400</v>
      </c>
      <c r="C314" s="194" t="s">
        <v>1401</v>
      </c>
      <c r="D314" s="186" t="s">
        <v>1401</v>
      </c>
      <c r="E314" s="186"/>
    </row>
    <row r="315" spans="1:5">
      <c r="A315" s="185">
        <v>347</v>
      </c>
      <c r="B315" s="191" t="s">
        <v>1402</v>
      </c>
      <c r="C315" s="194" t="s">
        <v>1403</v>
      </c>
      <c r="D315" s="186" t="s">
        <v>1403</v>
      </c>
      <c r="E315" s="186"/>
    </row>
    <row r="316" spans="1:5">
      <c r="A316" s="185" t="s">
        <v>1404</v>
      </c>
      <c r="B316" s="191" t="s">
        <v>1405</v>
      </c>
      <c r="C316" s="194" t="s">
        <v>1406</v>
      </c>
      <c r="D316" s="186" t="s">
        <v>1406</v>
      </c>
      <c r="E316" s="186"/>
    </row>
    <row r="317" spans="1:5">
      <c r="A317" s="185" t="s">
        <v>1407</v>
      </c>
      <c r="B317" s="191" t="s">
        <v>1408</v>
      </c>
      <c r="C317" s="194" t="s">
        <v>1409</v>
      </c>
      <c r="D317" s="186" t="s">
        <v>1409</v>
      </c>
      <c r="E317" s="186"/>
    </row>
    <row r="318" spans="1:5">
      <c r="A318" s="185" t="s">
        <v>1410</v>
      </c>
      <c r="B318" s="191" t="s">
        <v>1411</v>
      </c>
      <c r="C318" s="194" t="s">
        <v>1412</v>
      </c>
      <c r="D318" s="186" t="s">
        <v>1412</v>
      </c>
      <c r="E318" s="186"/>
    </row>
    <row r="319" spans="1:5">
      <c r="A319" s="185" t="s">
        <v>1413</v>
      </c>
      <c r="B319" s="191" t="s">
        <v>1414</v>
      </c>
      <c r="C319" s="194" t="s">
        <v>1415</v>
      </c>
      <c r="D319" s="186" t="s">
        <v>1415</v>
      </c>
      <c r="E319" s="186"/>
    </row>
    <row r="320" spans="1:5">
      <c r="A320" s="185">
        <v>343</v>
      </c>
      <c r="B320" s="191" t="s">
        <v>1416</v>
      </c>
      <c r="C320" s="194" t="s">
        <v>1417</v>
      </c>
      <c r="D320" s="186" t="s">
        <v>1417</v>
      </c>
      <c r="E320" s="186" t="s">
        <v>1416</v>
      </c>
    </row>
    <row r="321" spans="1:5">
      <c r="A321" s="185" t="s">
        <v>1418</v>
      </c>
      <c r="B321" s="191" t="s">
        <v>1419</v>
      </c>
      <c r="C321" s="194" t="s">
        <v>1420</v>
      </c>
      <c r="D321" s="186" t="s">
        <v>1420</v>
      </c>
      <c r="E321" s="186"/>
    </row>
    <row r="322" spans="1:5">
      <c r="A322" s="185" t="s">
        <v>1421</v>
      </c>
      <c r="B322" s="191" t="s">
        <v>1422</v>
      </c>
      <c r="C322" s="194" t="s">
        <v>1423</v>
      </c>
      <c r="D322" s="186" t="s">
        <v>1423</v>
      </c>
      <c r="E322" s="186"/>
    </row>
    <row r="323" spans="1:5">
      <c r="A323" s="185" t="s">
        <v>1424</v>
      </c>
      <c r="B323" s="191" t="s">
        <v>1425</v>
      </c>
      <c r="C323" s="194" t="s">
        <v>1426</v>
      </c>
      <c r="D323" s="186" t="s">
        <v>1426</v>
      </c>
      <c r="E323" s="186"/>
    </row>
    <row r="324" spans="1:5">
      <c r="A324" s="185" t="s">
        <v>1427</v>
      </c>
      <c r="B324" s="191" t="s">
        <v>1428</v>
      </c>
      <c r="C324" s="194" t="s">
        <v>1429</v>
      </c>
      <c r="D324" s="186" t="s">
        <v>1429</v>
      </c>
      <c r="E324" s="186"/>
    </row>
    <row r="325" spans="1:5">
      <c r="A325" s="185" t="s">
        <v>1430</v>
      </c>
      <c r="B325" s="191" t="s">
        <v>1431</v>
      </c>
      <c r="C325" s="194" t="s">
        <v>1432</v>
      </c>
      <c r="D325" s="186" t="s">
        <v>1432</v>
      </c>
      <c r="E325" s="186"/>
    </row>
    <row r="326" spans="1:5">
      <c r="A326" s="185" t="s">
        <v>1433</v>
      </c>
      <c r="B326" s="191" t="s">
        <v>1434</v>
      </c>
      <c r="C326" s="194" t="s">
        <v>1435</v>
      </c>
      <c r="D326" s="186" t="s">
        <v>1435</v>
      </c>
      <c r="E326" s="186"/>
    </row>
    <row r="327" spans="1:5">
      <c r="A327" s="185" t="s">
        <v>1436</v>
      </c>
      <c r="B327" s="191" t="s">
        <v>1437</v>
      </c>
      <c r="C327" s="194" t="s">
        <v>1438</v>
      </c>
      <c r="D327" s="186" t="s">
        <v>1438</v>
      </c>
      <c r="E327" s="186"/>
    </row>
    <row r="328" spans="1:5">
      <c r="A328" s="185" t="s">
        <v>1439</v>
      </c>
      <c r="B328" s="191" t="s">
        <v>1440</v>
      </c>
      <c r="C328" s="194" t="s">
        <v>1441</v>
      </c>
      <c r="D328" s="186" t="s">
        <v>1441</v>
      </c>
      <c r="E328" s="186"/>
    </row>
    <row r="329" spans="1:5">
      <c r="A329" s="185" t="s">
        <v>1442</v>
      </c>
      <c r="B329" s="191" t="s">
        <v>1443</v>
      </c>
      <c r="C329" s="194" t="s">
        <v>1444</v>
      </c>
      <c r="D329" s="186" t="s">
        <v>1444</v>
      </c>
      <c r="E329" s="186"/>
    </row>
    <row r="330" spans="1:5">
      <c r="A330" s="185" t="s">
        <v>1445</v>
      </c>
      <c r="B330" s="191" t="s">
        <v>1446</v>
      </c>
      <c r="C330" s="194" t="s">
        <v>1447</v>
      </c>
      <c r="D330" s="186" t="s">
        <v>1447</v>
      </c>
      <c r="E330" s="186"/>
    </row>
    <row r="331" spans="1:5">
      <c r="A331" s="185" t="s">
        <v>1448</v>
      </c>
      <c r="B331" s="191" t="s">
        <v>1449</v>
      </c>
      <c r="C331" s="194" t="s">
        <v>1450</v>
      </c>
      <c r="D331" s="186" t="s">
        <v>1450</v>
      </c>
      <c r="E331" s="186"/>
    </row>
    <row r="332" spans="1:5">
      <c r="A332" s="185" t="s">
        <v>1451</v>
      </c>
      <c r="B332" s="191" t="s">
        <v>1452</v>
      </c>
      <c r="C332" s="194" t="s">
        <v>1453</v>
      </c>
      <c r="D332" s="186" t="s">
        <v>1453</v>
      </c>
      <c r="E332" s="186"/>
    </row>
    <row r="333" spans="1:5">
      <c r="A333" s="185">
        <v>352</v>
      </c>
      <c r="B333" s="191" t="s">
        <v>1454</v>
      </c>
      <c r="C333" s="194" t="s">
        <v>1455</v>
      </c>
      <c r="D333" s="186" t="s">
        <v>1455</v>
      </c>
      <c r="E333" s="186"/>
    </row>
    <row r="334" spans="1:5">
      <c r="A334" s="185" t="s">
        <v>1456</v>
      </c>
      <c r="B334" s="191" t="s">
        <v>1457</v>
      </c>
      <c r="C334" s="194" t="s">
        <v>1458</v>
      </c>
      <c r="D334" s="186" t="s">
        <v>1458</v>
      </c>
      <c r="E334" s="186"/>
    </row>
    <row r="335" spans="1:5">
      <c r="A335" s="185" t="s">
        <v>1459</v>
      </c>
      <c r="B335" s="191" t="s">
        <v>1460</v>
      </c>
      <c r="C335" s="194" t="s">
        <v>1461</v>
      </c>
      <c r="D335" s="186" t="s">
        <v>1461</v>
      </c>
      <c r="E335" s="186"/>
    </row>
    <row r="336" spans="1:5">
      <c r="A336" s="185" t="s">
        <v>1462</v>
      </c>
      <c r="B336" s="191" t="s">
        <v>1463</v>
      </c>
      <c r="C336" s="194" t="s">
        <v>1464</v>
      </c>
      <c r="D336" s="186" t="s">
        <v>1464</v>
      </c>
      <c r="E336" s="186"/>
    </row>
    <row r="337" spans="1:5">
      <c r="A337" s="185" t="s">
        <v>1465</v>
      </c>
      <c r="B337" s="191" t="s">
        <v>1466</v>
      </c>
      <c r="C337" s="194" t="s">
        <v>1467</v>
      </c>
      <c r="D337" s="186" t="s">
        <v>1467</v>
      </c>
      <c r="E337" s="186"/>
    </row>
    <row r="338" spans="1:5">
      <c r="A338" s="185" t="s">
        <v>1468</v>
      </c>
      <c r="B338" s="191" t="s">
        <v>1469</v>
      </c>
      <c r="C338" s="194" t="s">
        <v>1470</v>
      </c>
      <c r="D338" s="186" t="s">
        <v>1470</v>
      </c>
      <c r="E338" s="186" t="s">
        <v>1471</v>
      </c>
    </row>
    <row r="339" spans="1:5">
      <c r="A339" s="185" t="s">
        <v>1472</v>
      </c>
      <c r="B339" s="191" t="s">
        <v>1473</v>
      </c>
      <c r="C339" s="194" t="s">
        <v>1474</v>
      </c>
      <c r="D339" s="186" t="s">
        <v>1474</v>
      </c>
      <c r="E339" s="186"/>
    </row>
    <row r="340" spans="1:5">
      <c r="A340" s="185" t="s">
        <v>1475</v>
      </c>
      <c r="B340" s="191" t="s">
        <v>1476</v>
      </c>
      <c r="C340" s="194" t="s">
        <v>1477</v>
      </c>
      <c r="D340" s="186" t="s">
        <v>1477</v>
      </c>
      <c r="E340" s="186"/>
    </row>
    <row r="341" spans="1:5">
      <c r="A341" s="185" t="s">
        <v>1478</v>
      </c>
      <c r="B341" s="191" t="s">
        <v>1479</v>
      </c>
      <c r="C341" s="194" t="s">
        <v>1480</v>
      </c>
      <c r="D341" s="186" t="s">
        <v>1480</v>
      </c>
      <c r="E341" s="186" t="s">
        <v>1481</v>
      </c>
    </row>
    <row r="342" spans="1:5">
      <c r="A342" s="185" t="s">
        <v>1482</v>
      </c>
      <c r="B342" s="191" t="s">
        <v>1483</v>
      </c>
      <c r="C342" s="194" t="s">
        <v>1484</v>
      </c>
      <c r="D342" s="186" t="s">
        <v>1484</v>
      </c>
      <c r="E342" s="186"/>
    </row>
    <row r="343" spans="1:5">
      <c r="A343" s="185" t="s">
        <v>1485</v>
      </c>
      <c r="B343" s="191" t="s">
        <v>1486</v>
      </c>
      <c r="C343" s="194" t="s">
        <v>1487</v>
      </c>
      <c r="D343" s="186" t="s">
        <v>1487</v>
      </c>
      <c r="E343" s="186"/>
    </row>
    <row r="344" spans="1:5">
      <c r="A344" s="185" t="s">
        <v>1488</v>
      </c>
      <c r="B344" s="191" t="s">
        <v>1489</v>
      </c>
      <c r="C344" s="194" t="s">
        <v>1490</v>
      </c>
      <c r="D344" s="186" t="s">
        <v>1490</v>
      </c>
      <c r="E344" s="186"/>
    </row>
    <row r="345" spans="1:5">
      <c r="A345" s="185" t="s">
        <v>1491</v>
      </c>
      <c r="B345" s="191" t="s">
        <v>1492</v>
      </c>
      <c r="C345" s="194" t="s">
        <v>1493</v>
      </c>
      <c r="D345" s="186" t="s">
        <v>1493</v>
      </c>
      <c r="E345" s="186"/>
    </row>
    <row r="346" spans="1:5">
      <c r="A346" s="185" t="s">
        <v>1494</v>
      </c>
      <c r="B346" s="191" t="s">
        <v>1495</v>
      </c>
      <c r="C346" s="194" t="s">
        <v>1496</v>
      </c>
      <c r="D346" s="186"/>
      <c r="E346" s="186"/>
    </row>
    <row r="347" spans="1:5">
      <c r="A347" s="185" t="s">
        <v>1497</v>
      </c>
      <c r="B347" s="191" t="s">
        <v>1498</v>
      </c>
      <c r="C347" s="194" t="s">
        <v>1499</v>
      </c>
      <c r="D347" s="186" t="s">
        <v>1499</v>
      </c>
      <c r="E347" s="186"/>
    </row>
    <row r="348" spans="1:5">
      <c r="A348" s="185" t="s">
        <v>1500</v>
      </c>
      <c r="B348" s="191" t="s">
        <v>1501</v>
      </c>
      <c r="C348" s="194" t="s">
        <v>1502</v>
      </c>
      <c r="D348" s="186" t="s">
        <v>1502</v>
      </c>
      <c r="E348" s="186"/>
    </row>
    <row r="349" spans="1:5">
      <c r="A349" s="185" t="s">
        <v>1503</v>
      </c>
      <c r="B349" s="191" t="s">
        <v>1504</v>
      </c>
      <c r="C349" s="194" t="s">
        <v>1505</v>
      </c>
      <c r="D349" s="186" t="s">
        <v>1505</v>
      </c>
      <c r="E349" s="186"/>
    </row>
    <row r="350" spans="1:5">
      <c r="A350" s="185" t="s">
        <v>1506</v>
      </c>
      <c r="B350" s="191" t="s">
        <v>1507</v>
      </c>
      <c r="C350" s="194" t="s">
        <v>1508</v>
      </c>
      <c r="D350" s="186" t="s">
        <v>1508</v>
      </c>
      <c r="E350" s="186"/>
    </row>
    <row r="351" spans="1:5">
      <c r="A351" s="185" t="s">
        <v>1509</v>
      </c>
      <c r="B351" s="191" t="s">
        <v>1510</v>
      </c>
      <c r="C351" s="194" t="s">
        <v>1511</v>
      </c>
      <c r="D351" s="186" t="s">
        <v>1511</v>
      </c>
      <c r="E351" s="186"/>
    </row>
    <row r="352" spans="1:5">
      <c r="A352" s="185" t="s">
        <v>1512</v>
      </c>
      <c r="B352" s="191" t="s">
        <v>1513</v>
      </c>
      <c r="C352" s="194" t="s">
        <v>1514</v>
      </c>
      <c r="D352" s="186" t="s">
        <v>1514</v>
      </c>
      <c r="E352" s="186"/>
    </row>
    <row r="353" spans="1:5">
      <c r="A353" s="185" t="s">
        <v>1515</v>
      </c>
      <c r="B353" s="191" t="s">
        <v>1516</v>
      </c>
      <c r="C353" s="194" t="s">
        <v>1517</v>
      </c>
      <c r="D353" s="186" t="s">
        <v>1517</v>
      </c>
      <c r="E353" s="186"/>
    </row>
    <row r="354" spans="1:5">
      <c r="A354" s="185" t="s">
        <v>1518</v>
      </c>
      <c r="B354" s="191" t="s">
        <v>1519</v>
      </c>
      <c r="C354" s="194" t="s">
        <v>1520</v>
      </c>
      <c r="D354" s="186" t="s">
        <v>1520</v>
      </c>
      <c r="E354" s="186"/>
    </row>
    <row r="355" spans="1:5">
      <c r="A355" s="185" t="s">
        <v>1521</v>
      </c>
      <c r="B355" s="191" t="s">
        <v>1522</v>
      </c>
      <c r="C355" s="194" t="s">
        <v>1523</v>
      </c>
      <c r="D355" s="186" t="s">
        <v>1523</v>
      </c>
      <c r="E355" s="186"/>
    </row>
    <row r="356" spans="1:5">
      <c r="A356" s="185" t="s">
        <v>1524</v>
      </c>
      <c r="B356" s="191" t="s">
        <v>1525</v>
      </c>
      <c r="C356" s="194" t="s">
        <v>1526</v>
      </c>
      <c r="D356" s="186" t="s">
        <v>1526</v>
      </c>
      <c r="E356" s="186"/>
    </row>
    <row r="357" spans="1:5">
      <c r="A357" s="185" t="s">
        <v>1527</v>
      </c>
      <c r="B357" s="191" t="s">
        <v>1528</v>
      </c>
      <c r="C357" s="194" t="s">
        <v>1529</v>
      </c>
      <c r="D357" s="186" t="s">
        <v>1529</v>
      </c>
      <c r="E357" s="186"/>
    </row>
    <row r="358" spans="1:5">
      <c r="A358" s="185" t="s">
        <v>1530</v>
      </c>
      <c r="B358" s="191" t="s">
        <v>1531</v>
      </c>
      <c r="C358" s="194" t="s">
        <v>1532</v>
      </c>
      <c r="D358" s="186" t="s">
        <v>1532</v>
      </c>
      <c r="E358" s="186"/>
    </row>
    <row r="359" spans="1:5">
      <c r="A359" s="185" t="s">
        <v>1533</v>
      </c>
      <c r="B359" s="191" t="s">
        <v>1534</v>
      </c>
      <c r="C359" s="194" t="s">
        <v>1535</v>
      </c>
      <c r="D359" s="186" t="s">
        <v>1535</v>
      </c>
      <c r="E359" s="186"/>
    </row>
    <row r="360" spans="1:5">
      <c r="A360" s="185" t="s">
        <v>1536</v>
      </c>
      <c r="B360" s="191" t="s">
        <v>1537</v>
      </c>
      <c r="C360" s="194" t="s">
        <v>1538</v>
      </c>
      <c r="D360" s="186" t="s">
        <v>1538</v>
      </c>
      <c r="E360" s="186"/>
    </row>
    <row r="361" spans="1:5">
      <c r="A361" s="185" t="s">
        <v>1539</v>
      </c>
      <c r="B361" s="191" t="s">
        <v>1540</v>
      </c>
      <c r="C361" s="194" t="s">
        <v>1541</v>
      </c>
      <c r="D361" s="186" t="s">
        <v>1541</v>
      </c>
      <c r="E361" s="186"/>
    </row>
    <row r="362" spans="1:5">
      <c r="A362" s="185" t="s">
        <v>1542</v>
      </c>
      <c r="B362" s="191" t="s">
        <v>1543</v>
      </c>
      <c r="C362" s="194" t="s">
        <v>1544</v>
      </c>
      <c r="D362" s="186" t="s">
        <v>1544</v>
      </c>
      <c r="E362" s="186"/>
    </row>
    <row r="363" spans="1:5">
      <c r="A363" s="185" t="s">
        <v>1545</v>
      </c>
      <c r="B363" s="191" t="s">
        <v>1546</v>
      </c>
      <c r="C363" s="194" t="s">
        <v>1547</v>
      </c>
      <c r="D363" s="186" t="s">
        <v>1547</v>
      </c>
      <c r="E363" s="186"/>
    </row>
    <row r="364" spans="1:5">
      <c r="A364" s="185" t="s">
        <v>1548</v>
      </c>
      <c r="B364" s="191" t="s">
        <v>1549</v>
      </c>
      <c r="C364" s="194" t="s">
        <v>1550</v>
      </c>
      <c r="D364" s="186" t="s">
        <v>1550</v>
      </c>
      <c r="E364" s="186"/>
    </row>
    <row r="365" spans="1:5">
      <c r="A365" s="185" t="s">
        <v>1551</v>
      </c>
      <c r="B365" s="191" t="s">
        <v>1552</v>
      </c>
      <c r="C365" s="194" t="s">
        <v>1553</v>
      </c>
      <c r="D365" s="186" t="s">
        <v>1553</v>
      </c>
      <c r="E365" s="186"/>
    </row>
    <row r="366" spans="1:5">
      <c r="A366" s="185" t="s">
        <v>1554</v>
      </c>
      <c r="B366" s="191" t="s">
        <v>1555</v>
      </c>
      <c r="C366" s="194" t="s">
        <v>1556</v>
      </c>
      <c r="D366" s="186" t="s">
        <v>1556</v>
      </c>
      <c r="E366" s="186" t="s">
        <v>1557</v>
      </c>
    </row>
    <row r="367" spans="1:5">
      <c r="A367" s="185" t="s">
        <v>1558</v>
      </c>
      <c r="B367" s="191" t="s">
        <v>1559</v>
      </c>
      <c r="C367" s="194" t="s">
        <v>1560</v>
      </c>
      <c r="D367" s="186" t="s">
        <v>1560</v>
      </c>
      <c r="E367" s="186"/>
    </row>
    <row r="368" spans="1:5">
      <c r="A368" s="185" t="s">
        <v>1561</v>
      </c>
      <c r="B368" s="191" t="s">
        <v>1562</v>
      </c>
      <c r="C368" s="194" t="s">
        <v>1563</v>
      </c>
      <c r="D368" s="186" t="s">
        <v>1563</v>
      </c>
      <c r="E368" s="186"/>
    </row>
    <row r="369" spans="1:5">
      <c r="A369" s="185" t="s">
        <v>1564</v>
      </c>
      <c r="B369" s="191" t="s">
        <v>1565</v>
      </c>
      <c r="C369" s="194" t="s">
        <v>1566</v>
      </c>
      <c r="D369" s="186" t="s">
        <v>1566</v>
      </c>
      <c r="E369" s="186"/>
    </row>
    <row r="370" spans="1:5">
      <c r="A370" s="185" t="s">
        <v>1567</v>
      </c>
      <c r="B370" s="191" t="s">
        <v>1568</v>
      </c>
      <c r="C370" s="194" t="s">
        <v>1569</v>
      </c>
      <c r="D370" s="186" t="s">
        <v>1569</v>
      </c>
      <c r="E370" s="186"/>
    </row>
    <row r="371" spans="1:5">
      <c r="A371" s="185" t="s">
        <v>1570</v>
      </c>
      <c r="B371" s="191" t="s">
        <v>1571</v>
      </c>
      <c r="C371" s="194" t="s">
        <v>1572</v>
      </c>
      <c r="D371" s="186" t="s">
        <v>1572</v>
      </c>
      <c r="E371" s="186"/>
    </row>
    <row r="372" spans="1:5">
      <c r="A372" s="185" t="s">
        <v>1573</v>
      </c>
      <c r="B372" s="191" t="s">
        <v>1574</v>
      </c>
      <c r="C372" s="194" t="s">
        <v>1575</v>
      </c>
      <c r="D372" s="186" t="s">
        <v>1575</v>
      </c>
      <c r="E372" s="186"/>
    </row>
    <row r="373" spans="1:5">
      <c r="A373" s="185" t="s">
        <v>1576</v>
      </c>
      <c r="B373" s="191" t="s">
        <v>1577</v>
      </c>
      <c r="C373" s="194" t="s">
        <v>1578</v>
      </c>
      <c r="D373" s="186" t="s">
        <v>1578</v>
      </c>
      <c r="E373" s="186"/>
    </row>
    <row r="374" spans="1:5">
      <c r="A374" s="185" t="s">
        <v>1579</v>
      </c>
      <c r="B374" s="191" t="s">
        <v>1580</v>
      </c>
      <c r="C374" s="194" t="s">
        <v>1581</v>
      </c>
      <c r="D374" s="186" t="s">
        <v>1581</v>
      </c>
      <c r="E374" s="186"/>
    </row>
    <row r="375" spans="1:5">
      <c r="A375" s="185" t="s">
        <v>1582</v>
      </c>
      <c r="B375" s="191" t="s">
        <v>1583</v>
      </c>
      <c r="C375" s="194" t="s">
        <v>1584</v>
      </c>
      <c r="D375" s="186" t="s">
        <v>1584</v>
      </c>
      <c r="E375" s="186"/>
    </row>
    <row r="376" spans="1:5">
      <c r="A376" s="185" t="s">
        <v>1585</v>
      </c>
      <c r="B376" s="191" t="s">
        <v>1586</v>
      </c>
      <c r="C376" s="194" t="s">
        <v>1587</v>
      </c>
      <c r="D376" s="186" t="s">
        <v>1587</v>
      </c>
      <c r="E376" s="186"/>
    </row>
    <row r="377" spans="1:5">
      <c r="A377" s="185" t="s">
        <v>1588</v>
      </c>
      <c r="B377" s="191" t="s">
        <v>1589</v>
      </c>
      <c r="C377" s="194" t="s">
        <v>1590</v>
      </c>
      <c r="D377" s="186" t="s">
        <v>1590</v>
      </c>
      <c r="E377" s="186"/>
    </row>
    <row r="378" spans="1:5">
      <c r="A378" s="185" t="s">
        <v>1591</v>
      </c>
      <c r="B378" s="191" t="s">
        <v>1592</v>
      </c>
      <c r="C378" s="194" t="s">
        <v>1593</v>
      </c>
      <c r="D378" s="186" t="s">
        <v>1593</v>
      </c>
      <c r="E378" s="186"/>
    </row>
    <row r="379" spans="1:5">
      <c r="A379" s="185" t="s">
        <v>1594</v>
      </c>
      <c r="B379" s="191" t="s">
        <v>1595</v>
      </c>
      <c r="C379" s="194" t="s">
        <v>1596</v>
      </c>
      <c r="D379" s="186" t="s">
        <v>1596</v>
      </c>
      <c r="E379" s="186"/>
    </row>
    <row r="380" spans="1:5">
      <c r="A380" s="185" t="s">
        <v>1597</v>
      </c>
      <c r="B380" s="191" t="s">
        <v>1598</v>
      </c>
      <c r="C380" s="194" t="s">
        <v>1599</v>
      </c>
      <c r="D380" s="186" t="s">
        <v>1599</v>
      </c>
      <c r="E380" s="186"/>
    </row>
    <row r="381" spans="1:5">
      <c r="A381" s="185" t="s">
        <v>1600</v>
      </c>
      <c r="B381" s="191" t="s">
        <v>1601</v>
      </c>
      <c r="C381" s="194" t="s">
        <v>1602</v>
      </c>
      <c r="D381" s="186" t="s">
        <v>1602</v>
      </c>
      <c r="E381" s="186"/>
    </row>
    <row r="382" spans="1:5">
      <c r="A382" s="185" t="s">
        <v>1603</v>
      </c>
      <c r="B382" s="191" t="s">
        <v>1604</v>
      </c>
      <c r="C382" s="194" t="s">
        <v>1605</v>
      </c>
      <c r="D382" s="186" t="s">
        <v>1605</v>
      </c>
      <c r="E382" s="186"/>
    </row>
    <row r="383" spans="1:5">
      <c r="A383" s="185" t="s">
        <v>1606</v>
      </c>
      <c r="B383" s="191" t="s">
        <v>1607</v>
      </c>
      <c r="C383" s="194" t="s">
        <v>1608</v>
      </c>
      <c r="D383" s="186" t="s">
        <v>1609</v>
      </c>
      <c r="E383" s="186"/>
    </row>
    <row r="384" spans="1:5">
      <c r="A384" s="185" t="s">
        <v>1610</v>
      </c>
      <c r="B384" s="191" t="s">
        <v>1611</v>
      </c>
      <c r="C384" s="194" t="s">
        <v>1612</v>
      </c>
      <c r="D384" s="186" t="s">
        <v>1612</v>
      </c>
      <c r="E384" s="186"/>
    </row>
    <row r="385" spans="1:5">
      <c r="A385" s="185" t="s">
        <v>1613</v>
      </c>
      <c r="B385" s="191" t="s">
        <v>1614</v>
      </c>
      <c r="C385" s="194" t="s">
        <v>1615</v>
      </c>
      <c r="D385" s="186" t="s">
        <v>1615</v>
      </c>
      <c r="E385" s="186"/>
    </row>
    <row r="386" spans="1:5">
      <c r="A386" s="185" t="s">
        <v>1616</v>
      </c>
      <c r="B386" s="191" t="s">
        <v>1617</v>
      </c>
      <c r="C386" s="194" t="s">
        <v>1618</v>
      </c>
      <c r="D386" s="186" t="s">
        <v>1618</v>
      </c>
      <c r="E386" s="186"/>
    </row>
    <row r="387" spans="1:5">
      <c r="A387" s="185" t="s">
        <v>1619</v>
      </c>
      <c r="B387" s="191" t="s">
        <v>1620</v>
      </c>
      <c r="C387" s="194" t="s">
        <v>1621</v>
      </c>
      <c r="D387" s="186" t="s">
        <v>1621</v>
      </c>
      <c r="E387" s="186"/>
    </row>
    <row r="388" spans="1:5">
      <c r="A388" s="185" t="s">
        <v>1622</v>
      </c>
      <c r="B388" s="191" t="s">
        <v>1623</v>
      </c>
      <c r="C388" s="194" t="s">
        <v>1624</v>
      </c>
      <c r="D388" s="186" t="s">
        <v>1624</v>
      </c>
      <c r="E388" s="186"/>
    </row>
    <row r="389" spans="1:5">
      <c r="A389" s="185" t="s">
        <v>1625</v>
      </c>
      <c r="B389" s="191" t="s">
        <v>1626</v>
      </c>
      <c r="C389" s="194" t="s">
        <v>1627</v>
      </c>
      <c r="D389" s="186" t="s">
        <v>1627</v>
      </c>
      <c r="E389" s="186"/>
    </row>
    <row r="390" spans="1:5">
      <c r="A390" s="185" t="s">
        <v>1628</v>
      </c>
      <c r="B390" s="191" t="s">
        <v>1629</v>
      </c>
      <c r="C390" s="194" t="s">
        <v>1630</v>
      </c>
      <c r="D390" s="186" t="s">
        <v>1630</v>
      </c>
      <c r="E390" s="186"/>
    </row>
    <row r="391" spans="1:5">
      <c r="A391" s="185" t="s">
        <v>1631</v>
      </c>
      <c r="B391" s="191" t="s">
        <v>1632</v>
      </c>
      <c r="C391" s="194" t="s">
        <v>1633</v>
      </c>
      <c r="D391" s="186" t="s">
        <v>1633</v>
      </c>
      <c r="E391" s="186"/>
    </row>
    <row r="392" spans="1:5">
      <c r="A392" s="185" t="s">
        <v>1634</v>
      </c>
      <c r="B392" s="191" t="s">
        <v>1635</v>
      </c>
      <c r="C392" s="194" t="s">
        <v>1636</v>
      </c>
      <c r="D392" s="186" t="s">
        <v>1636</v>
      </c>
      <c r="E392" s="186"/>
    </row>
    <row r="393" spans="1:5">
      <c r="A393" s="185" t="s">
        <v>1637</v>
      </c>
      <c r="B393" s="191" t="s">
        <v>1638</v>
      </c>
      <c r="C393" s="194" t="s">
        <v>1639</v>
      </c>
      <c r="D393" s="186" t="s">
        <v>1639</v>
      </c>
      <c r="E393" s="186" t="s">
        <v>1640</v>
      </c>
    </row>
    <row r="394" spans="1:5">
      <c r="A394" s="185" t="s">
        <v>1641</v>
      </c>
      <c r="B394" s="191" t="s">
        <v>1642</v>
      </c>
      <c r="C394" s="194" t="s">
        <v>1643</v>
      </c>
      <c r="D394" s="186" t="s">
        <v>1643</v>
      </c>
      <c r="E394" s="186"/>
    </row>
    <row r="395" spans="1:5">
      <c r="A395" s="185" t="s">
        <v>1644</v>
      </c>
      <c r="B395" s="191" t="s">
        <v>1645</v>
      </c>
      <c r="C395" s="194" t="s">
        <v>1646</v>
      </c>
      <c r="D395" s="186" t="s">
        <v>1646</v>
      </c>
      <c r="E395" s="186"/>
    </row>
    <row r="396" spans="1:5">
      <c r="A396" s="185" t="s">
        <v>1647</v>
      </c>
      <c r="B396" s="191" t="s">
        <v>1648</v>
      </c>
      <c r="C396" s="194" t="s">
        <v>1649</v>
      </c>
      <c r="D396" s="186" t="s">
        <v>1649</v>
      </c>
      <c r="E396" s="186"/>
    </row>
    <row r="397" spans="1:5">
      <c r="A397" s="185" t="s">
        <v>1650</v>
      </c>
      <c r="B397" s="191" t="s">
        <v>1651</v>
      </c>
      <c r="C397" s="194" t="s">
        <v>1652</v>
      </c>
      <c r="D397" s="186" t="s">
        <v>1652</v>
      </c>
      <c r="E397" s="186"/>
    </row>
    <row r="398" spans="1:5">
      <c r="A398" s="185" t="s">
        <v>1653</v>
      </c>
      <c r="B398" s="191" t="s">
        <v>1654</v>
      </c>
      <c r="C398" s="194" t="s">
        <v>1655</v>
      </c>
      <c r="D398" s="186" t="s">
        <v>1655</v>
      </c>
      <c r="E398" s="186"/>
    </row>
    <row r="399" spans="1:5">
      <c r="A399" s="185" t="s">
        <v>1656</v>
      </c>
      <c r="B399" s="191" t="s">
        <v>1657</v>
      </c>
      <c r="C399" s="194" t="s">
        <v>1658</v>
      </c>
      <c r="D399" s="186" t="s">
        <v>1658</v>
      </c>
      <c r="E399" s="186"/>
    </row>
    <row r="400" spans="1:5">
      <c r="A400" s="185" t="s">
        <v>1659</v>
      </c>
      <c r="B400" s="191" t="s">
        <v>1660</v>
      </c>
      <c r="C400" s="194" t="s">
        <v>1661</v>
      </c>
      <c r="D400" s="186" t="s">
        <v>1661</v>
      </c>
      <c r="E400" s="186"/>
    </row>
    <row r="401" spans="1:5">
      <c r="A401" s="185">
        <v>351</v>
      </c>
      <c r="B401" s="191" t="s">
        <v>1662</v>
      </c>
      <c r="C401" s="194" t="s">
        <v>1663</v>
      </c>
      <c r="D401" s="186" t="s">
        <v>1663</v>
      </c>
      <c r="E401" s="186"/>
    </row>
    <row r="402" spans="1:5">
      <c r="A402" s="185" t="s">
        <v>1664</v>
      </c>
      <c r="B402" s="191" t="s">
        <v>1665</v>
      </c>
      <c r="C402" s="194" t="s">
        <v>1666</v>
      </c>
      <c r="D402" s="186" t="s">
        <v>1666</v>
      </c>
      <c r="E402" s="186"/>
    </row>
    <row r="403" spans="1:5">
      <c r="A403" s="185" t="s">
        <v>1667</v>
      </c>
      <c r="B403" s="191" t="s">
        <v>1668</v>
      </c>
      <c r="C403" s="194" t="s">
        <v>1669</v>
      </c>
      <c r="D403" s="186" t="s">
        <v>1669</v>
      </c>
      <c r="E403" s="186"/>
    </row>
    <row r="404" spans="1:5">
      <c r="A404" s="185" t="s">
        <v>1670</v>
      </c>
      <c r="B404" s="191" t="s">
        <v>1671</v>
      </c>
      <c r="C404" s="194" t="s">
        <v>1672</v>
      </c>
      <c r="D404" s="186" t="s">
        <v>1672</v>
      </c>
      <c r="E404" s="186"/>
    </row>
    <row r="405" spans="1:5">
      <c r="A405" s="185" t="s">
        <v>1673</v>
      </c>
      <c r="B405" s="191" t="s">
        <v>1674</v>
      </c>
      <c r="C405" s="194" t="s">
        <v>1675</v>
      </c>
      <c r="D405" s="186" t="s">
        <v>1675</v>
      </c>
      <c r="E405" s="186"/>
    </row>
    <row r="406" spans="1:5">
      <c r="A406" s="185" t="s">
        <v>1676</v>
      </c>
      <c r="B406" s="191" t="s">
        <v>1677</v>
      </c>
      <c r="C406" s="194" t="s">
        <v>1678</v>
      </c>
      <c r="D406" s="186" t="s">
        <v>1678</v>
      </c>
      <c r="E406" s="186"/>
    </row>
    <row r="407" spans="1:5">
      <c r="A407" s="185" t="s">
        <v>1679</v>
      </c>
      <c r="B407" s="191" t="s">
        <v>1680</v>
      </c>
      <c r="C407" s="194" t="s">
        <v>1681</v>
      </c>
      <c r="D407" s="186" t="s">
        <v>1681</v>
      </c>
      <c r="E407" s="186"/>
    </row>
    <row r="408" spans="1:5">
      <c r="A408" s="185" t="s">
        <v>1682</v>
      </c>
      <c r="B408" s="191" t="s">
        <v>1683</v>
      </c>
      <c r="C408" s="194" t="s">
        <v>1684</v>
      </c>
      <c r="D408" s="186" t="s">
        <v>1684</v>
      </c>
      <c r="E408" s="186"/>
    </row>
    <row r="409" spans="1:5">
      <c r="A409" s="185" t="s">
        <v>1685</v>
      </c>
      <c r="B409" s="191" t="s">
        <v>1686</v>
      </c>
      <c r="C409" s="194" t="s">
        <v>1687</v>
      </c>
      <c r="D409" s="186" t="s">
        <v>1687</v>
      </c>
      <c r="E409" s="186"/>
    </row>
    <row r="410" spans="1:5">
      <c r="A410" s="185" t="s">
        <v>1688</v>
      </c>
      <c r="B410" s="191" t="s">
        <v>1689</v>
      </c>
      <c r="C410" s="194" t="s">
        <v>1690</v>
      </c>
      <c r="D410" s="186" t="s">
        <v>1690</v>
      </c>
      <c r="E410" s="186"/>
    </row>
    <row r="411" spans="1:5">
      <c r="A411" s="185" t="s">
        <v>1691</v>
      </c>
      <c r="B411" s="191" t="s">
        <v>1692</v>
      </c>
      <c r="C411" s="194" t="s">
        <v>1693</v>
      </c>
      <c r="D411" s="186" t="s">
        <v>1693</v>
      </c>
      <c r="E411" s="186"/>
    </row>
    <row r="412" spans="1:5">
      <c r="A412" s="185" t="s">
        <v>1694</v>
      </c>
      <c r="B412" s="191" t="s">
        <v>1695</v>
      </c>
      <c r="C412" s="194" t="s">
        <v>1696</v>
      </c>
      <c r="D412" s="186" t="s">
        <v>1696</v>
      </c>
      <c r="E412" s="186"/>
    </row>
    <row r="413" spans="1:5">
      <c r="A413" s="185" t="s">
        <v>1697</v>
      </c>
      <c r="B413" s="191" t="s">
        <v>1698</v>
      </c>
      <c r="C413" s="194" t="s">
        <v>1699</v>
      </c>
      <c r="D413" s="186" t="s">
        <v>1699</v>
      </c>
      <c r="E413" s="186"/>
    </row>
    <row r="414" spans="1:5">
      <c r="A414" s="185" t="s">
        <v>1700</v>
      </c>
      <c r="B414" s="191" t="s">
        <v>1701</v>
      </c>
      <c r="C414" s="194" t="s">
        <v>1702</v>
      </c>
      <c r="D414" s="186" t="s">
        <v>1702</v>
      </c>
      <c r="E414" s="186"/>
    </row>
    <row r="415" spans="1:5">
      <c r="A415" s="185" t="s">
        <v>1703</v>
      </c>
      <c r="B415" s="191" t="s">
        <v>1704</v>
      </c>
      <c r="C415" s="194" t="s">
        <v>1705</v>
      </c>
      <c r="D415" s="186" t="s">
        <v>1705</v>
      </c>
      <c r="E415" s="186"/>
    </row>
    <row r="416" spans="1:5">
      <c r="A416" s="185" t="s">
        <v>1706</v>
      </c>
      <c r="B416" s="191" t="s">
        <v>1707</v>
      </c>
      <c r="C416" s="194" t="s">
        <v>1708</v>
      </c>
      <c r="D416" s="186" t="s">
        <v>1708</v>
      </c>
      <c r="E416" s="186"/>
    </row>
    <row r="417" spans="1:5">
      <c r="A417" s="185" t="s">
        <v>1709</v>
      </c>
      <c r="B417" s="191" t="s">
        <v>1710</v>
      </c>
      <c r="C417" s="194" t="s">
        <v>1711</v>
      </c>
      <c r="D417" s="186" t="s">
        <v>1711</v>
      </c>
      <c r="E417" s="186" t="s">
        <v>1712</v>
      </c>
    </row>
    <row r="418" spans="1:5">
      <c r="A418" s="185" t="s">
        <v>1713</v>
      </c>
      <c r="B418" s="191" t="s">
        <v>1714</v>
      </c>
      <c r="C418" s="194" t="s">
        <v>1715</v>
      </c>
      <c r="D418" s="186" t="s">
        <v>1715</v>
      </c>
      <c r="E418" s="186"/>
    </row>
    <row r="419" spans="1:5">
      <c r="A419" s="185" t="s">
        <v>1716</v>
      </c>
      <c r="B419" s="191" t="s">
        <v>1717</v>
      </c>
      <c r="C419" s="194" t="s">
        <v>1718</v>
      </c>
      <c r="D419" s="186" t="s">
        <v>1718</v>
      </c>
      <c r="E419" s="186"/>
    </row>
    <row r="420" spans="1:5">
      <c r="A420" s="185" t="s">
        <v>1719</v>
      </c>
      <c r="B420" s="191" t="s">
        <v>1720</v>
      </c>
      <c r="C420" s="194" t="s">
        <v>1721</v>
      </c>
      <c r="D420" s="186" t="s">
        <v>1721</v>
      </c>
      <c r="E420" s="186"/>
    </row>
    <row r="421" spans="1:5">
      <c r="A421" s="185" t="s">
        <v>1722</v>
      </c>
      <c r="B421" s="191" t="s">
        <v>1723</v>
      </c>
      <c r="C421" s="194" t="s">
        <v>1724</v>
      </c>
      <c r="D421" s="186" t="s">
        <v>1724</v>
      </c>
      <c r="E421" s="186" t="s">
        <v>1725</v>
      </c>
    </row>
    <row r="422" spans="1:5">
      <c r="A422" s="188" t="s">
        <v>1726</v>
      </c>
      <c r="B422" s="192" t="s">
        <v>1727</v>
      </c>
      <c r="C422" s="195" t="s">
        <v>1728</v>
      </c>
      <c r="D422" s="189" t="s">
        <v>1728</v>
      </c>
      <c r="E422" s="189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W55"/>
  <sheetViews>
    <sheetView showGridLines="0" view="pageBreakPreview" topLeftCell="D18" zoomScale="85" zoomScaleNormal="110" zoomScaleSheetLayoutView="85" workbookViewId="0">
      <selection activeCell="W55" sqref="W55"/>
    </sheetView>
  </sheetViews>
  <sheetFormatPr defaultRowHeight="16.5"/>
  <cols>
    <col min="1" max="1" width="1.6640625" style="27" customWidth="1"/>
    <col min="2" max="2" width="11.88671875" style="27" customWidth="1"/>
    <col min="3" max="3" width="11.5546875" style="27" customWidth="1"/>
    <col min="4" max="4" width="13" style="27" customWidth="1"/>
    <col min="5" max="5" width="11.44140625" style="27" customWidth="1"/>
    <col min="6" max="6" width="8.21875" style="27" customWidth="1"/>
    <col min="7" max="7" width="11.21875" style="27" bestFit="1" customWidth="1"/>
    <col min="8" max="8" width="22.77734375" style="27" customWidth="1"/>
    <col min="9" max="10" width="9.5546875" style="27" customWidth="1"/>
    <col min="11" max="11" width="12.21875" style="27" customWidth="1"/>
    <col min="12" max="13" width="13.109375" style="27" bestFit="1" customWidth="1"/>
    <col min="14" max="18" width="12.6640625" style="27" bestFit="1" customWidth="1"/>
    <col min="19" max="19" width="12.33203125" style="27" customWidth="1"/>
    <col min="20" max="20" width="12.21875" style="27" customWidth="1"/>
    <col min="21" max="21" width="10.109375" style="27" customWidth="1"/>
    <col min="22" max="16384" width="8.88671875" style="27"/>
  </cols>
  <sheetData>
    <row r="2" spans="2:15" ht="26.25">
      <c r="B2" s="76"/>
      <c r="C2" s="2"/>
      <c r="D2" s="2" t="s">
        <v>189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12.7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76"/>
      <c r="N3" s="76"/>
      <c r="O3" s="76"/>
    </row>
    <row r="4" spans="2:15" ht="22.5" customHeight="1">
      <c r="B4" s="381" t="s">
        <v>2039</v>
      </c>
    </row>
    <row r="5" spans="2:15" s="29" customFormat="1" ht="14.25" customHeight="1">
      <c r="B5" s="284" t="s">
        <v>2006</v>
      </c>
      <c r="C5" s="117"/>
      <c r="D5" s="117"/>
      <c r="E5" s="117"/>
      <c r="F5" s="117"/>
      <c r="G5" s="117"/>
      <c r="H5" s="118"/>
      <c r="I5" s="117"/>
      <c r="J5" s="119"/>
    </row>
    <row r="6" spans="2:15" s="29" customFormat="1" ht="14.25" customHeight="1">
      <c r="B6" s="285" t="s">
        <v>1762</v>
      </c>
      <c r="C6" s="115"/>
      <c r="D6" s="115"/>
      <c r="E6" s="115"/>
      <c r="F6" s="115"/>
      <c r="G6" s="115"/>
      <c r="H6" s="116"/>
      <c r="I6" s="115"/>
      <c r="J6" s="120"/>
    </row>
    <row r="7" spans="2:15" s="29" customFormat="1" ht="14.25" customHeight="1">
      <c r="B7" s="286" t="s">
        <v>1951</v>
      </c>
      <c r="C7" s="115"/>
      <c r="D7" s="115"/>
      <c r="E7" s="115"/>
      <c r="F7" s="115"/>
      <c r="G7" s="115"/>
      <c r="H7" s="116"/>
      <c r="I7" s="115"/>
      <c r="J7" s="120"/>
    </row>
    <row r="8" spans="2:15" s="29" customFormat="1" ht="14.25" customHeight="1">
      <c r="B8" s="286" t="s">
        <v>2008</v>
      </c>
      <c r="C8" s="115"/>
      <c r="D8" s="115"/>
      <c r="E8" s="115"/>
      <c r="F8" s="115"/>
      <c r="G8" s="115"/>
      <c r="H8" s="116"/>
      <c r="I8" s="115"/>
      <c r="J8" s="120"/>
    </row>
    <row r="9" spans="2:15" s="29" customFormat="1" ht="14.25" customHeight="1">
      <c r="B9" s="286" t="s">
        <v>2007</v>
      </c>
      <c r="C9" s="115"/>
      <c r="D9" s="115"/>
      <c r="E9" s="115"/>
      <c r="F9" s="115"/>
      <c r="G9" s="115"/>
      <c r="H9" s="116"/>
      <c r="I9" s="115"/>
      <c r="J9" s="120"/>
    </row>
    <row r="10" spans="2:15" s="29" customFormat="1" ht="14.25" customHeight="1">
      <c r="B10" s="286" t="s">
        <v>2040</v>
      </c>
      <c r="C10" s="115"/>
      <c r="D10" s="115"/>
      <c r="E10" s="115"/>
      <c r="F10" s="115"/>
      <c r="G10" s="115"/>
      <c r="H10" s="116"/>
      <c r="I10" s="115"/>
      <c r="J10" s="120"/>
    </row>
    <row r="11" spans="2:15" s="29" customFormat="1" ht="14.25" customHeight="1">
      <c r="B11" s="287" t="s">
        <v>1786</v>
      </c>
      <c r="C11" s="115"/>
      <c r="D11" s="115"/>
      <c r="E11" s="115"/>
      <c r="F11" s="115"/>
      <c r="G11" s="115"/>
      <c r="H11" s="116"/>
      <c r="I11" s="115"/>
      <c r="J11" s="120"/>
    </row>
    <row r="12" spans="2:15" s="29" customFormat="1" ht="14.25" customHeight="1">
      <c r="B12" s="291" t="s">
        <v>2052</v>
      </c>
      <c r="C12" s="115"/>
      <c r="D12" s="115"/>
      <c r="E12" s="115"/>
      <c r="F12" s="115"/>
      <c r="G12" s="115"/>
      <c r="H12" s="115"/>
      <c r="I12" s="115"/>
      <c r="J12" s="120"/>
      <c r="K12" s="36"/>
    </row>
    <row r="13" spans="2:15" s="29" customFormat="1" ht="14.25" customHeight="1">
      <c r="B13" s="286" t="s">
        <v>2009</v>
      </c>
      <c r="C13" s="115"/>
      <c r="D13" s="115"/>
      <c r="E13" s="115"/>
      <c r="F13" s="115"/>
      <c r="G13" s="115"/>
      <c r="H13" s="115"/>
      <c r="I13" s="115"/>
      <c r="J13" s="120"/>
      <c r="K13" s="36"/>
    </row>
    <row r="14" spans="2:15" s="29" customFormat="1" ht="14.25" customHeight="1">
      <c r="B14" s="286" t="s">
        <v>2010</v>
      </c>
      <c r="C14" s="115"/>
      <c r="D14" s="115"/>
      <c r="E14" s="115"/>
      <c r="F14" s="115"/>
      <c r="G14" s="115"/>
      <c r="H14" s="115"/>
      <c r="I14" s="115"/>
      <c r="J14" s="120"/>
      <c r="K14" s="36"/>
    </row>
    <row r="15" spans="2:15" s="29" customFormat="1" ht="14.25" customHeight="1">
      <c r="B15" s="290" t="s">
        <v>2041</v>
      </c>
      <c r="C15" s="132"/>
      <c r="D15" s="132"/>
      <c r="E15" s="132"/>
      <c r="F15" s="132"/>
      <c r="G15" s="132"/>
      <c r="H15" s="132"/>
      <c r="I15" s="132"/>
      <c r="J15" s="133"/>
      <c r="K15" s="36"/>
    </row>
    <row r="16" spans="2:15" s="29" customFormat="1" ht="14.25" customHeight="1">
      <c r="E16" s="34"/>
      <c r="F16" s="33"/>
      <c r="G16" s="30"/>
      <c r="H16" s="30"/>
      <c r="I16" s="30"/>
    </row>
    <row r="17" spans="1:23" s="29" customFormat="1" ht="15" customHeight="1">
      <c r="A17" s="27"/>
      <c r="B17" s="27"/>
      <c r="C17" s="27"/>
      <c r="D17" s="27"/>
      <c r="E17" s="114"/>
      <c r="F17" s="27"/>
      <c r="G17" s="27"/>
      <c r="H17" s="27"/>
      <c r="I17" s="27"/>
      <c r="J17" s="27"/>
      <c r="K17" s="27"/>
    </row>
    <row r="18" spans="1:23" ht="13.5" customHeight="1"/>
    <row r="19" spans="1:23" ht="17.25" thickBot="1">
      <c r="B19" s="35" t="s">
        <v>1964</v>
      </c>
      <c r="C19" s="31"/>
      <c r="D19" s="31"/>
      <c r="E19" s="31"/>
      <c r="F19" s="31"/>
      <c r="G19" s="31"/>
      <c r="H19" s="31"/>
      <c r="I19" s="29"/>
      <c r="J19" s="29"/>
      <c r="K19" s="29"/>
    </row>
    <row r="20" spans="1:23" ht="62.25" customHeight="1" thickBot="1">
      <c r="B20" s="32" t="s">
        <v>1737</v>
      </c>
      <c r="C20" s="32" t="s">
        <v>1741</v>
      </c>
      <c r="D20" s="32" t="s">
        <v>1787</v>
      </c>
      <c r="E20" s="32" t="s">
        <v>51</v>
      </c>
      <c r="F20" s="131" t="s">
        <v>52</v>
      </c>
      <c r="G20" s="32" t="s">
        <v>53</v>
      </c>
      <c r="H20" s="32" t="s">
        <v>54</v>
      </c>
      <c r="I20" s="32" t="s">
        <v>1957</v>
      </c>
      <c r="J20" s="32" t="s">
        <v>1958</v>
      </c>
      <c r="K20" s="32" t="s">
        <v>1960</v>
      </c>
      <c r="L20" s="32" t="s">
        <v>1959</v>
      </c>
      <c r="M20" s="32" t="s">
        <v>1963</v>
      </c>
      <c r="N20" s="32" t="s">
        <v>1975</v>
      </c>
      <c r="O20" s="32" t="s">
        <v>1976</v>
      </c>
      <c r="P20" s="32" t="s">
        <v>1977</v>
      </c>
      <c r="Q20" s="32" t="s">
        <v>1978</v>
      </c>
      <c r="R20" s="32" t="s">
        <v>1979</v>
      </c>
      <c r="S20" s="32" t="s">
        <v>1981</v>
      </c>
      <c r="T20" s="32" t="s">
        <v>1980</v>
      </c>
      <c r="U20" s="32" t="s">
        <v>418</v>
      </c>
      <c r="V20" s="279" t="s">
        <v>1947</v>
      </c>
      <c r="W20" s="280" t="s">
        <v>1961</v>
      </c>
    </row>
    <row r="21" spans="1:23">
      <c r="B21" s="404" t="s">
        <v>435</v>
      </c>
      <c r="C21" s="401" t="s">
        <v>434</v>
      </c>
      <c r="D21" s="401" t="s">
        <v>1783</v>
      </c>
      <c r="E21" s="401" t="s">
        <v>431</v>
      </c>
      <c r="F21" s="401"/>
      <c r="G21" s="401"/>
      <c r="H21" s="401" t="s">
        <v>1785</v>
      </c>
      <c r="I21" s="304">
        <v>43252</v>
      </c>
      <c r="J21" s="304">
        <v>43343</v>
      </c>
      <c r="K21" s="400">
        <v>-3.21</v>
      </c>
      <c r="L21" s="270">
        <v>10000000000</v>
      </c>
      <c r="M21" s="270">
        <v>10000000000</v>
      </c>
      <c r="N21" s="272">
        <v>75.08</v>
      </c>
      <c r="O21" s="273">
        <v>0</v>
      </c>
      <c r="P21" s="273">
        <v>12.04</v>
      </c>
      <c r="Q21" s="273">
        <v>10.08</v>
      </c>
      <c r="R21" s="273">
        <v>0</v>
      </c>
      <c r="S21" s="288">
        <v>2.8</v>
      </c>
      <c r="T21" s="274">
        <v>0</v>
      </c>
      <c r="U21" s="408" t="s">
        <v>1946</v>
      </c>
      <c r="V21" s="411" t="s">
        <v>432</v>
      </c>
      <c r="W21" s="306">
        <f>SUM(N21:T21)</f>
        <v>100</v>
      </c>
    </row>
    <row r="22" spans="1:23">
      <c r="B22" s="405"/>
      <c r="C22" s="402"/>
      <c r="D22" s="402"/>
      <c r="E22" s="402"/>
      <c r="F22" s="402"/>
      <c r="G22" s="402"/>
      <c r="H22" s="402"/>
      <c r="I22" s="305">
        <v>43344</v>
      </c>
      <c r="J22" s="305">
        <v>43434</v>
      </c>
      <c r="K22" s="300"/>
      <c r="L22" s="269"/>
      <c r="M22" s="269"/>
      <c r="N22" s="275"/>
      <c r="O22" s="268"/>
      <c r="P22" s="268"/>
      <c r="Q22" s="268"/>
      <c r="R22" s="268"/>
      <c r="S22" s="289"/>
      <c r="T22" s="276"/>
      <c r="U22" s="409"/>
      <c r="V22" s="412"/>
      <c r="W22" s="307">
        <f t="shared" ref="W22:W36" si="0">SUM(N22:T22)</f>
        <v>0</v>
      </c>
    </row>
    <row r="23" spans="1:23">
      <c r="B23" s="405"/>
      <c r="C23" s="402"/>
      <c r="D23" s="402"/>
      <c r="E23" s="402"/>
      <c r="F23" s="402"/>
      <c r="G23" s="402"/>
      <c r="H23" s="402"/>
      <c r="I23" s="305">
        <v>43435</v>
      </c>
      <c r="J23" s="305">
        <v>43524</v>
      </c>
      <c r="K23" s="300"/>
      <c r="L23" s="269"/>
      <c r="M23" s="269"/>
      <c r="N23" s="275"/>
      <c r="O23" s="268"/>
      <c r="P23" s="268"/>
      <c r="Q23" s="268"/>
      <c r="R23" s="268"/>
      <c r="S23" s="289"/>
      <c r="T23" s="276"/>
      <c r="U23" s="409"/>
      <c r="V23" s="412"/>
      <c r="W23" s="307">
        <f t="shared" si="0"/>
        <v>0</v>
      </c>
    </row>
    <row r="24" spans="1:23">
      <c r="B24" s="405"/>
      <c r="C24" s="402"/>
      <c r="D24" s="402"/>
      <c r="E24" s="402"/>
      <c r="F24" s="402"/>
      <c r="G24" s="402"/>
      <c r="H24" s="402"/>
      <c r="I24" s="305">
        <v>43525</v>
      </c>
      <c r="J24" s="305">
        <v>43616</v>
      </c>
      <c r="K24" s="300"/>
      <c r="L24" s="269"/>
      <c r="M24" s="269"/>
      <c r="N24" s="275"/>
      <c r="O24" s="268"/>
      <c r="P24" s="268"/>
      <c r="Q24" s="268"/>
      <c r="R24" s="268"/>
      <c r="S24" s="289"/>
      <c r="T24" s="276"/>
      <c r="U24" s="409"/>
      <c r="V24" s="412"/>
      <c r="W24" s="307">
        <f t="shared" si="0"/>
        <v>0</v>
      </c>
    </row>
    <row r="25" spans="1:23">
      <c r="B25" s="405"/>
      <c r="C25" s="402"/>
      <c r="D25" s="402"/>
      <c r="E25" s="402"/>
      <c r="F25" s="402"/>
      <c r="G25" s="402"/>
      <c r="H25" s="402"/>
      <c r="I25" s="305">
        <v>43617</v>
      </c>
      <c r="J25" s="305">
        <v>43708</v>
      </c>
      <c r="K25" s="300"/>
      <c r="L25" s="269"/>
      <c r="M25" s="269"/>
      <c r="N25" s="275"/>
      <c r="O25" s="268"/>
      <c r="P25" s="268"/>
      <c r="Q25" s="268"/>
      <c r="R25" s="268"/>
      <c r="S25" s="289"/>
      <c r="T25" s="276"/>
      <c r="U25" s="409"/>
      <c r="V25" s="412"/>
      <c r="W25" s="307">
        <f t="shared" si="0"/>
        <v>0</v>
      </c>
    </row>
    <row r="26" spans="1:23">
      <c r="B26" s="405"/>
      <c r="C26" s="402"/>
      <c r="D26" s="402"/>
      <c r="E26" s="402"/>
      <c r="F26" s="402"/>
      <c r="G26" s="402"/>
      <c r="H26" s="402"/>
      <c r="I26" s="305">
        <v>43709</v>
      </c>
      <c r="J26" s="305">
        <v>43799</v>
      </c>
      <c r="K26" s="300"/>
      <c r="L26" s="269"/>
      <c r="M26" s="269"/>
      <c r="N26" s="275"/>
      <c r="O26" s="268"/>
      <c r="P26" s="268"/>
      <c r="Q26" s="268"/>
      <c r="R26" s="268"/>
      <c r="S26" s="289"/>
      <c r="T26" s="276"/>
      <c r="U26" s="409"/>
      <c r="V26" s="412"/>
      <c r="W26" s="307">
        <f t="shared" si="0"/>
        <v>0</v>
      </c>
    </row>
    <row r="27" spans="1:23">
      <c r="B27" s="405"/>
      <c r="C27" s="402"/>
      <c r="D27" s="402"/>
      <c r="E27" s="402"/>
      <c r="F27" s="402"/>
      <c r="G27" s="402"/>
      <c r="H27" s="402"/>
      <c r="I27" s="305">
        <v>43800</v>
      </c>
      <c r="J27" s="305">
        <v>43890</v>
      </c>
      <c r="K27" s="300"/>
      <c r="L27" s="269"/>
      <c r="M27" s="269"/>
      <c r="N27" s="275"/>
      <c r="O27" s="268"/>
      <c r="P27" s="268"/>
      <c r="Q27" s="268"/>
      <c r="R27" s="268"/>
      <c r="S27" s="289"/>
      <c r="T27" s="276"/>
      <c r="U27" s="409"/>
      <c r="V27" s="412"/>
      <c r="W27" s="307">
        <f t="shared" si="0"/>
        <v>0</v>
      </c>
    </row>
    <row r="28" spans="1:23" ht="17.25" thickBot="1">
      <c r="B28" s="405"/>
      <c r="C28" s="402"/>
      <c r="D28" s="402"/>
      <c r="E28" s="402"/>
      <c r="F28" s="407"/>
      <c r="G28" s="402"/>
      <c r="H28" s="407"/>
      <c r="I28" s="384">
        <v>43891</v>
      </c>
      <c r="J28" s="384">
        <v>43982</v>
      </c>
      <c r="K28" s="385"/>
      <c r="L28" s="386"/>
      <c r="M28" s="387"/>
      <c r="N28" s="388"/>
      <c r="O28" s="390"/>
      <c r="P28" s="392"/>
      <c r="Q28" s="392"/>
      <c r="R28" s="392"/>
      <c r="S28" s="393"/>
      <c r="T28" s="394"/>
      <c r="U28" s="409"/>
      <c r="V28" s="413"/>
      <c r="W28" s="395">
        <f t="shared" si="0"/>
        <v>0</v>
      </c>
    </row>
    <row r="29" spans="1:23">
      <c r="B29" s="405"/>
      <c r="C29" s="402"/>
      <c r="D29" s="401" t="s">
        <v>1782</v>
      </c>
      <c r="E29" s="401" t="s">
        <v>1952</v>
      </c>
      <c r="F29" s="402" t="s">
        <v>1953</v>
      </c>
      <c r="G29" s="401"/>
      <c r="H29" s="402" t="s">
        <v>1784</v>
      </c>
      <c r="I29" s="305">
        <v>43252</v>
      </c>
      <c r="J29" s="305">
        <v>43343</v>
      </c>
      <c r="K29" s="400">
        <v>-3.21</v>
      </c>
      <c r="L29" s="270">
        <v>10000000000</v>
      </c>
      <c r="M29" s="270">
        <v>10000000000</v>
      </c>
      <c r="N29" s="389">
        <v>94.7</v>
      </c>
      <c r="O29" s="391">
        <v>0</v>
      </c>
      <c r="P29" s="268">
        <v>0</v>
      </c>
      <c r="Q29" s="268">
        <v>0</v>
      </c>
      <c r="R29" s="268">
        <v>0</v>
      </c>
      <c r="S29" s="391">
        <v>5.3</v>
      </c>
      <c r="T29" s="276">
        <v>0</v>
      </c>
      <c r="U29" s="408" t="s">
        <v>1945</v>
      </c>
      <c r="V29" s="412" t="s">
        <v>432</v>
      </c>
      <c r="W29" s="307">
        <f t="shared" si="0"/>
        <v>100</v>
      </c>
    </row>
    <row r="30" spans="1:23">
      <c r="B30" s="405"/>
      <c r="C30" s="402"/>
      <c r="D30" s="402"/>
      <c r="E30" s="402"/>
      <c r="F30" s="402"/>
      <c r="G30" s="402"/>
      <c r="H30" s="402"/>
      <c r="I30" s="305">
        <v>43344</v>
      </c>
      <c r="J30" s="305">
        <v>43434</v>
      </c>
      <c r="K30" s="301"/>
      <c r="L30" s="269"/>
      <c r="M30" s="269"/>
      <c r="N30" s="275"/>
      <c r="O30" s="268"/>
      <c r="P30" s="268"/>
      <c r="Q30" s="268"/>
      <c r="R30" s="268"/>
      <c r="S30" s="289"/>
      <c r="T30" s="276"/>
      <c r="U30" s="409"/>
      <c r="V30" s="412"/>
      <c r="W30" s="307">
        <f t="shared" si="0"/>
        <v>0</v>
      </c>
    </row>
    <row r="31" spans="1:23">
      <c r="B31" s="405"/>
      <c r="C31" s="402"/>
      <c r="D31" s="402"/>
      <c r="E31" s="402"/>
      <c r="F31" s="402"/>
      <c r="G31" s="402"/>
      <c r="H31" s="402"/>
      <c r="I31" s="305">
        <v>43435</v>
      </c>
      <c r="J31" s="305">
        <v>43524</v>
      </c>
      <c r="K31" s="301"/>
      <c r="L31" s="269"/>
      <c r="M31" s="269"/>
      <c r="N31" s="275"/>
      <c r="O31" s="268"/>
      <c r="P31" s="268"/>
      <c r="Q31" s="268"/>
      <c r="R31" s="268"/>
      <c r="S31" s="289"/>
      <c r="T31" s="276"/>
      <c r="U31" s="409"/>
      <c r="V31" s="412"/>
      <c r="W31" s="307">
        <f t="shared" si="0"/>
        <v>0</v>
      </c>
    </row>
    <row r="32" spans="1:23">
      <c r="B32" s="405"/>
      <c r="C32" s="402"/>
      <c r="D32" s="402"/>
      <c r="E32" s="402"/>
      <c r="F32" s="402"/>
      <c r="G32" s="402"/>
      <c r="H32" s="402"/>
      <c r="I32" s="305">
        <v>43525</v>
      </c>
      <c r="J32" s="305">
        <v>43616</v>
      </c>
      <c r="K32" s="301"/>
      <c r="L32" s="269"/>
      <c r="M32" s="269"/>
      <c r="N32" s="275"/>
      <c r="O32" s="268"/>
      <c r="P32" s="268"/>
      <c r="Q32" s="268"/>
      <c r="R32" s="268"/>
      <c r="S32" s="289"/>
      <c r="T32" s="276"/>
      <c r="U32" s="409"/>
      <c r="V32" s="412"/>
      <c r="W32" s="307">
        <f t="shared" si="0"/>
        <v>0</v>
      </c>
    </row>
    <row r="33" spans="2:23">
      <c r="B33" s="405"/>
      <c r="C33" s="402"/>
      <c r="D33" s="402"/>
      <c r="E33" s="402"/>
      <c r="F33" s="402"/>
      <c r="G33" s="402"/>
      <c r="H33" s="402"/>
      <c r="I33" s="305">
        <v>43617</v>
      </c>
      <c r="J33" s="305">
        <v>43708</v>
      </c>
      <c r="K33" s="301"/>
      <c r="L33" s="269"/>
      <c r="M33" s="269"/>
      <c r="N33" s="275"/>
      <c r="O33" s="268"/>
      <c r="P33" s="268"/>
      <c r="Q33" s="268"/>
      <c r="R33" s="268"/>
      <c r="S33" s="289"/>
      <c r="T33" s="276"/>
      <c r="U33" s="409"/>
      <c r="V33" s="412"/>
      <c r="W33" s="307">
        <f t="shared" si="0"/>
        <v>0</v>
      </c>
    </row>
    <row r="34" spans="2:23">
      <c r="B34" s="405"/>
      <c r="C34" s="402"/>
      <c r="D34" s="402"/>
      <c r="E34" s="402"/>
      <c r="F34" s="402"/>
      <c r="G34" s="402"/>
      <c r="H34" s="402"/>
      <c r="I34" s="305">
        <v>43709</v>
      </c>
      <c r="J34" s="305">
        <v>43799</v>
      </c>
      <c r="K34" s="301"/>
      <c r="L34" s="269"/>
      <c r="M34" s="269"/>
      <c r="N34" s="275"/>
      <c r="O34" s="268"/>
      <c r="P34" s="268"/>
      <c r="Q34" s="268"/>
      <c r="R34" s="268"/>
      <c r="S34" s="289"/>
      <c r="T34" s="276"/>
      <c r="U34" s="409"/>
      <c r="V34" s="412"/>
      <c r="W34" s="307">
        <f t="shared" si="0"/>
        <v>0</v>
      </c>
    </row>
    <row r="35" spans="2:23">
      <c r="B35" s="405"/>
      <c r="C35" s="402"/>
      <c r="D35" s="402"/>
      <c r="E35" s="402"/>
      <c r="F35" s="402"/>
      <c r="G35" s="402"/>
      <c r="H35" s="402"/>
      <c r="I35" s="305">
        <v>43800</v>
      </c>
      <c r="J35" s="305">
        <v>43890</v>
      </c>
      <c r="K35" s="302"/>
      <c r="L35" s="271"/>
      <c r="M35" s="269"/>
      <c r="N35" s="275"/>
      <c r="O35" s="268"/>
      <c r="P35" s="268"/>
      <c r="Q35" s="268"/>
      <c r="R35" s="268"/>
      <c r="S35" s="289"/>
      <c r="T35" s="276"/>
      <c r="U35" s="409"/>
      <c r="V35" s="412"/>
      <c r="W35" s="307">
        <f t="shared" si="0"/>
        <v>0</v>
      </c>
    </row>
    <row r="36" spans="2:23">
      <c r="B36" s="406"/>
      <c r="C36" s="403"/>
      <c r="D36" s="403"/>
      <c r="E36" s="403"/>
      <c r="F36" s="403"/>
      <c r="G36" s="403"/>
      <c r="H36" s="403"/>
      <c r="I36" s="305">
        <v>43891</v>
      </c>
      <c r="J36" s="305">
        <v>43982</v>
      </c>
      <c r="K36" s="301"/>
      <c r="L36" s="269"/>
      <c r="M36" s="269"/>
      <c r="N36" s="277"/>
      <c r="O36" s="268"/>
      <c r="P36" s="268"/>
      <c r="Q36" s="268"/>
      <c r="R36" s="268"/>
      <c r="S36" s="289"/>
      <c r="T36" s="278"/>
      <c r="U36" s="410"/>
      <c r="V36" s="414"/>
      <c r="W36" s="307">
        <f t="shared" si="0"/>
        <v>0</v>
      </c>
    </row>
    <row r="37" spans="2:23">
      <c r="B37" s="22"/>
      <c r="C37" s="30"/>
      <c r="D37" s="30"/>
      <c r="E37" s="30"/>
      <c r="F37" s="30"/>
      <c r="G37" s="30"/>
      <c r="H37" s="30"/>
      <c r="I37" s="30"/>
      <c r="J37" s="30"/>
      <c r="K37" s="29"/>
      <c r="L37" s="29"/>
      <c r="M37" s="115"/>
      <c r="N37" s="29"/>
      <c r="O37" s="115"/>
      <c r="P37" s="29"/>
      <c r="Q37" s="29"/>
      <c r="R37" s="115"/>
      <c r="S37" s="29"/>
    </row>
    <row r="38" spans="2:23">
      <c r="B38" s="214" t="s">
        <v>1982</v>
      </c>
      <c r="C38" s="30"/>
      <c r="D38" s="30"/>
      <c r="E38" s="30"/>
      <c r="F38" s="30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3">
      <c r="B39" s="214" t="s">
        <v>1984</v>
      </c>
      <c r="C39" s="30"/>
      <c r="D39" s="30"/>
      <c r="E39" s="30"/>
      <c r="F39" s="30"/>
      <c r="G39" s="30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3">
      <c r="B40" s="214" t="s">
        <v>1985</v>
      </c>
      <c r="C40" s="30"/>
      <c r="D40" s="30"/>
      <c r="E40" s="30"/>
      <c r="F40" s="30"/>
      <c r="G40" s="30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3">
      <c r="B41" s="214" t="s">
        <v>1986</v>
      </c>
      <c r="C41" s="22"/>
      <c r="D41" s="22"/>
      <c r="E41" s="30"/>
      <c r="F41" s="30"/>
      <c r="G41" s="30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3">
      <c r="B42" s="214" t="s">
        <v>1983</v>
      </c>
      <c r="C42" s="22"/>
      <c r="D42" s="22"/>
      <c r="E42" s="30"/>
      <c r="F42" s="30"/>
      <c r="G42" s="30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3">
      <c r="B43" s="214"/>
      <c r="C43" s="22"/>
      <c r="D43" s="22"/>
      <c r="E43" s="30"/>
      <c r="F43" s="30"/>
      <c r="G43" s="30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3">
      <c r="B44" s="37" t="s">
        <v>417</v>
      </c>
      <c r="C44" s="29"/>
      <c r="D44" s="29"/>
      <c r="E44" s="34"/>
      <c r="F44" s="33"/>
      <c r="G44" s="30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3">
      <c r="B45" s="121" t="s">
        <v>94</v>
      </c>
      <c r="C45" s="123" t="s">
        <v>50</v>
      </c>
      <c r="D45" s="124"/>
      <c r="E45" s="125"/>
      <c r="F45" s="126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2:23">
      <c r="B46" s="122" t="s">
        <v>1</v>
      </c>
      <c r="C46" s="127" t="s">
        <v>1763</v>
      </c>
      <c r="D46" s="128"/>
      <c r="E46" s="129"/>
      <c r="F46" s="130"/>
      <c r="G46" s="30"/>
      <c r="R46" s="29"/>
    </row>
    <row r="47" spans="2:23" ht="15" customHeight="1">
      <c r="B47" s="303"/>
      <c r="C47" s="165" t="s">
        <v>1962</v>
      </c>
      <c r="D47" s="166"/>
      <c r="E47" s="167"/>
      <c r="F47" s="168"/>
      <c r="G47" s="30"/>
    </row>
    <row r="48" spans="2:23">
      <c r="B48" s="159"/>
    </row>
    <row r="49" spans="2:4">
      <c r="B49" s="159"/>
    </row>
    <row r="50" spans="2:4">
      <c r="B50" s="159"/>
    </row>
    <row r="51" spans="2:4">
      <c r="B51" s="159"/>
    </row>
    <row r="55" spans="2:4">
      <c r="B55" s="9"/>
      <c r="C55" s="9"/>
      <c r="D55" s="9"/>
    </row>
  </sheetData>
  <mergeCells count="16">
    <mergeCell ref="U21:U28"/>
    <mergeCell ref="U29:U36"/>
    <mergeCell ref="V21:V28"/>
    <mergeCell ref="V29:V36"/>
    <mergeCell ref="G21:G28"/>
    <mergeCell ref="H21:H28"/>
    <mergeCell ref="G29:G36"/>
    <mergeCell ref="H29:H36"/>
    <mergeCell ref="D29:D36"/>
    <mergeCell ref="E29:E36"/>
    <mergeCell ref="F29:F36"/>
    <mergeCell ref="B21:B36"/>
    <mergeCell ref="C21:C36"/>
    <mergeCell ref="D21:D28"/>
    <mergeCell ref="E21:E28"/>
    <mergeCell ref="F21:F28"/>
  </mergeCells>
  <phoneticPr fontId="3" type="noConversion"/>
  <pageMargins left="0.15" right="0.24" top="0.21" bottom="0.31" header="0.5" footer="0.5"/>
  <pageSetup paperSize="8" scale="65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view="pageBreakPreview" zoomScaleNormal="85" zoomScaleSheetLayoutView="100" workbookViewId="0">
      <selection activeCell="A28" sqref="A28"/>
    </sheetView>
  </sheetViews>
  <sheetFormatPr defaultRowHeight="17.25"/>
  <cols>
    <col min="1" max="1" width="17.33203125" style="75" customWidth="1"/>
    <col min="2" max="4" width="16" style="75" customWidth="1"/>
    <col min="5" max="5" width="15.21875" style="27" customWidth="1"/>
    <col min="6" max="16384" width="8.88671875" style="27"/>
  </cols>
  <sheetData>
    <row r="1" spans="1:5" s="1" customFormat="1" ht="26.25">
      <c r="A1" s="76"/>
      <c r="B1" s="76"/>
      <c r="C1" s="76" t="s">
        <v>43</v>
      </c>
      <c r="D1" s="76"/>
      <c r="E1" s="76"/>
    </row>
    <row r="2" spans="1:5" s="1" customFormat="1">
      <c r="A2" s="67"/>
      <c r="B2" s="67"/>
      <c r="C2" s="67"/>
      <c r="D2" s="67"/>
    </row>
    <row r="3" spans="1:5" s="1" customFormat="1" ht="20.25" customHeight="1">
      <c r="A3" s="67"/>
      <c r="B3" s="67"/>
      <c r="C3" s="67"/>
      <c r="D3" s="67"/>
    </row>
    <row r="4" spans="1:5" s="1" customFormat="1" ht="20.25" customHeight="1">
      <c r="A4" s="67" t="s">
        <v>4</v>
      </c>
      <c r="B4" s="415" t="s">
        <v>1775</v>
      </c>
      <c r="C4" s="415"/>
      <c r="D4" s="415"/>
      <c r="E4" s="415"/>
    </row>
    <row r="5" spans="1:5" s="1" customFormat="1" ht="12" customHeight="1">
      <c r="A5" s="67"/>
      <c r="B5" s="67"/>
      <c r="C5" s="67"/>
      <c r="D5" s="67"/>
    </row>
    <row r="6" spans="1:5" s="1" customFormat="1" ht="20.25" customHeight="1">
      <c r="A6" s="67" t="s">
        <v>5</v>
      </c>
      <c r="B6" s="415" t="s">
        <v>1788</v>
      </c>
      <c r="C6" s="415"/>
      <c r="D6" s="415"/>
      <c r="E6" s="415"/>
    </row>
    <row r="7" spans="1:5" s="1" customFormat="1" ht="13.5" customHeight="1">
      <c r="A7" s="67"/>
      <c r="B7" s="67"/>
      <c r="C7" s="67"/>
      <c r="D7" s="67"/>
    </row>
    <row r="8" spans="1:5" s="1" customFormat="1" ht="20.25" customHeight="1">
      <c r="A8" s="67" t="s">
        <v>6</v>
      </c>
      <c r="B8" s="415" t="s">
        <v>1789</v>
      </c>
      <c r="C8" s="415"/>
      <c r="D8" s="415"/>
      <c r="E8" s="415"/>
    </row>
    <row r="9" spans="1:5" s="1" customFormat="1" ht="12" customHeight="1">
      <c r="A9" s="67"/>
      <c r="B9" s="67"/>
      <c r="C9" s="67"/>
      <c r="D9" s="67"/>
    </row>
    <row r="10" spans="1:5" s="1" customFormat="1" ht="20.25" customHeight="1">
      <c r="A10" s="67" t="s">
        <v>7</v>
      </c>
      <c r="B10" s="415" t="s">
        <v>1777</v>
      </c>
      <c r="C10" s="415"/>
      <c r="D10" s="415"/>
      <c r="E10" s="415"/>
    </row>
    <row r="11" spans="1:5" s="1" customFormat="1" ht="20.25" customHeight="1">
      <c r="A11" s="67"/>
      <c r="B11" s="233"/>
      <c r="C11" s="233"/>
      <c r="D11" s="233"/>
      <c r="E11" s="233"/>
    </row>
    <row r="12" spans="1:5" s="1" customFormat="1" ht="20.25" customHeight="1">
      <c r="A12" s="67" t="s">
        <v>1778</v>
      </c>
      <c r="B12" s="415" t="s">
        <v>1790</v>
      </c>
      <c r="C12" s="415"/>
      <c r="D12" s="415"/>
      <c r="E12" s="415"/>
    </row>
    <row r="13" spans="1:5" s="1" customFormat="1" ht="13.5" customHeight="1">
      <c r="A13" s="67"/>
      <c r="B13" s="67"/>
      <c r="C13" s="67"/>
      <c r="D13" s="67"/>
    </row>
    <row r="14" spans="1:5" s="1" customFormat="1">
      <c r="A14" s="68"/>
      <c r="B14" s="69"/>
      <c r="C14" s="67"/>
      <c r="D14" s="67"/>
    </row>
    <row r="15" spans="1:5" s="1" customFormat="1" ht="15" customHeight="1">
      <c r="A15" s="70"/>
      <c r="B15" s="67"/>
      <c r="C15" s="67"/>
      <c r="D15" s="67"/>
    </row>
    <row r="16" spans="1:5" s="1" customFormat="1" ht="20.25" customHeight="1">
      <c r="A16" s="71" t="s">
        <v>1779</v>
      </c>
      <c r="B16" s="67"/>
      <c r="C16" s="67"/>
      <c r="D16" s="67"/>
    </row>
    <row r="17" spans="1:6" s="1" customFormat="1" ht="20.25" customHeight="1">
      <c r="A17" s="71" t="s">
        <v>1780</v>
      </c>
      <c r="B17" s="67"/>
      <c r="C17" s="67"/>
      <c r="D17" s="67"/>
    </row>
    <row r="18" spans="1:6" s="1" customFormat="1" ht="20.25" customHeight="1">
      <c r="A18" s="72"/>
      <c r="B18" s="67"/>
      <c r="C18" s="67"/>
      <c r="D18" s="67"/>
    </row>
    <row r="19" spans="1:6" s="1" customFormat="1" ht="9" customHeight="1">
      <c r="A19" s="67"/>
      <c r="B19" s="67"/>
      <c r="C19" s="67"/>
      <c r="D19" s="67"/>
    </row>
    <row r="20" spans="1:6" s="1" customFormat="1" ht="9" customHeight="1">
      <c r="A20" s="67"/>
      <c r="B20" s="67"/>
      <c r="C20" s="67"/>
      <c r="D20" s="67"/>
    </row>
    <row r="21" spans="1:6" s="1" customFormat="1" ht="10.5" customHeight="1">
      <c r="A21" s="67"/>
      <c r="B21" s="67"/>
      <c r="C21" s="67"/>
      <c r="D21" s="67"/>
    </row>
    <row r="22" spans="1:6" s="1" customFormat="1" ht="20.25" customHeight="1">
      <c r="A22" s="67" t="s">
        <v>8</v>
      </c>
      <c r="B22" s="415" t="s">
        <v>1776</v>
      </c>
      <c r="C22" s="415"/>
      <c r="D22" s="415"/>
      <c r="E22" s="415"/>
    </row>
    <row r="23" spans="1:6" s="1" customFormat="1" ht="20.25" customHeight="1">
      <c r="A23" s="67"/>
      <c r="B23" s="415"/>
      <c r="C23" s="415"/>
      <c r="D23" s="415"/>
      <c r="E23" s="415"/>
    </row>
    <row r="24" spans="1:6" s="1" customFormat="1" ht="12" customHeight="1">
      <c r="A24" s="67"/>
      <c r="B24" s="415"/>
      <c r="C24" s="415"/>
      <c r="D24" s="415"/>
      <c r="E24" s="415"/>
    </row>
    <row r="25" spans="1:6" s="1" customFormat="1" ht="20.25" customHeight="1">
      <c r="A25" s="67" t="s">
        <v>9</v>
      </c>
      <c r="B25" s="416" t="s">
        <v>1781</v>
      </c>
      <c r="C25" s="416"/>
      <c r="D25" s="416"/>
      <c r="E25" s="416"/>
    </row>
    <row r="26" spans="1:6" s="1" customFormat="1" ht="20.25" customHeight="1">
      <c r="A26" s="67"/>
      <c r="B26" s="211"/>
      <c r="C26" s="211"/>
      <c r="D26" s="211"/>
      <c r="E26" s="211"/>
    </row>
    <row r="27" spans="1:6" s="1" customFormat="1">
      <c r="A27" s="205" t="s">
        <v>2042</v>
      </c>
      <c r="B27" s="67"/>
      <c r="C27" s="67"/>
      <c r="D27" s="67"/>
    </row>
    <row r="28" spans="1:6" s="1" customFormat="1">
      <c r="A28" s="209"/>
      <c r="B28" s="210"/>
      <c r="C28" s="210"/>
      <c r="D28" s="210"/>
      <c r="E28" s="14"/>
      <c r="F28" s="14"/>
    </row>
    <row r="29" spans="1:6" s="1" customFormat="1">
      <c r="A29" s="73"/>
      <c r="B29" s="67"/>
      <c r="C29" s="67"/>
      <c r="D29" s="67"/>
    </row>
    <row r="30" spans="1:6" s="1" customFormat="1">
      <c r="A30" s="67"/>
      <c r="B30" s="67"/>
      <c r="C30" s="67"/>
      <c r="D30" s="67"/>
    </row>
    <row r="31" spans="1:6" s="1" customFormat="1" ht="24">
      <c r="A31" s="74"/>
      <c r="B31" s="58"/>
      <c r="C31" s="58"/>
      <c r="D31" s="58"/>
    </row>
    <row r="32" spans="1:6" s="1" customFormat="1" ht="16.5">
      <c r="A32" s="57"/>
      <c r="B32" s="58"/>
      <c r="C32" s="58"/>
      <c r="D32" s="58"/>
    </row>
    <row r="33" spans="1:4" s="1" customFormat="1" ht="16.5">
      <c r="A33" s="57"/>
      <c r="B33" s="58"/>
      <c r="C33" s="58"/>
      <c r="D33" s="58"/>
    </row>
    <row r="34" spans="1:4" s="1" customFormat="1" ht="24">
      <c r="A34" s="74"/>
      <c r="B34" s="67"/>
      <c r="C34" s="67"/>
      <c r="D34" s="67"/>
    </row>
    <row r="35" spans="1:4" s="1" customFormat="1">
      <c r="A35" s="67"/>
      <c r="B35" s="67"/>
      <c r="C35" s="67"/>
      <c r="D35" s="67"/>
    </row>
    <row r="36" spans="1:4" s="1" customFormat="1">
      <c r="A36" s="67"/>
      <c r="B36" s="67"/>
      <c r="C36" s="67"/>
      <c r="D36" s="67"/>
    </row>
    <row r="37" spans="1:4" s="1" customFormat="1">
      <c r="A37" s="67"/>
      <c r="B37" s="67"/>
      <c r="C37" s="67"/>
      <c r="D37" s="67"/>
    </row>
    <row r="38" spans="1:4" s="1" customFormat="1">
      <c r="A38" s="67"/>
      <c r="B38" s="67"/>
      <c r="C38" s="67"/>
      <c r="D38" s="67"/>
    </row>
    <row r="39" spans="1:4" s="1" customFormat="1">
      <c r="A39" s="67"/>
      <c r="B39" s="67"/>
      <c r="C39" s="67"/>
      <c r="D39" s="67"/>
    </row>
    <row r="40" spans="1:4" s="1" customFormat="1">
      <c r="A40" s="67"/>
      <c r="B40" s="67"/>
      <c r="C40" s="67"/>
      <c r="D40" s="67"/>
    </row>
    <row r="41" spans="1:4" s="1" customFormat="1">
      <c r="A41" s="67"/>
      <c r="B41" s="67"/>
      <c r="C41" s="67"/>
      <c r="D41" s="67"/>
    </row>
    <row r="42" spans="1:4" s="1" customFormat="1">
      <c r="A42" s="67"/>
      <c r="B42" s="67"/>
      <c r="C42" s="67"/>
      <c r="D42" s="67"/>
    </row>
    <row r="43" spans="1:4" s="1" customFormat="1">
      <c r="A43" s="67"/>
      <c r="B43" s="67"/>
      <c r="C43" s="67"/>
      <c r="D43" s="67"/>
    </row>
    <row r="44" spans="1:4" s="1" customFormat="1">
      <c r="A44" s="67"/>
      <c r="B44" s="67"/>
      <c r="C44" s="67"/>
      <c r="D44" s="67"/>
    </row>
    <row r="45" spans="1:4" s="1" customFormat="1">
      <c r="A45" s="67"/>
      <c r="B45" s="67"/>
      <c r="C45" s="67"/>
      <c r="D45" s="67"/>
    </row>
    <row r="46" spans="1:4" s="1" customFormat="1">
      <c r="A46" s="67"/>
      <c r="B46" s="67"/>
      <c r="C46" s="67"/>
      <c r="D46" s="67"/>
    </row>
    <row r="47" spans="1:4" s="1" customFormat="1">
      <c r="A47" s="67"/>
      <c r="B47" s="67"/>
      <c r="C47" s="67"/>
      <c r="D47" s="67"/>
    </row>
    <row r="48" spans="1:4" s="1" customFormat="1">
      <c r="A48" s="67"/>
      <c r="B48" s="67"/>
      <c r="C48" s="67"/>
      <c r="D48" s="67"/>
    </row>
    <row r="49" spans="1:4" s="1" customFormat="1">
      <c r="A49" s="67"/>
      <c r="B49" s="67"/>
      <c r="C49" s="67"/>
      <c r="D49" s="67"/>
    </row>
  </sheetData>
  <mergeCells count="9">
    <mergeCell ref="B4:E4"/>
    <mergeCell ref="B6:E6"/>
    <mergeCell ref="B8:E8"/>
    <mergeCell ref="B25:E25"/>
    <mergeCell ref="B10:E10"/>
    <mergeCell ref="B22:E22"/>
    <mergeCell ref="B23:E23"/>
    <mergeCell ref="B24:E24"/>
    <mergeCell ref="B12:E12"/>
  </mergeCells>
  <phoneticPr fontId="3" type="noConversion"/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72"/>
  <sheetViews>
    <sheetView showGridLines="0" view="pageBreakPreview" zoomScale="115" zoomScaleNormal="115" zoomScaleSheetLayoutView="115" workbookViewId="0">
      <selection activeCell="G11" sqref="G11:H12"/>
    </sheetView>
  </sheetViews>
  <sheetFormatPr defaultRowHeight="13.5"/>
  <cols>
    <col min="1" max="1" width="1.6640625" style="3" customWidth="1"/>
    <col min="2" max="2" width="5.33203125" style="3" customWidth="1"/>
    <col min="3" max="3" width="8.44140625" style="3" customWidth="1"/>
    <col min="4" max="4" width="14.33203125" style="3" customWidth="1"/>
    <col min="5" max="5" width="9.77734375" style="3" bestFit="1" customWidth="1"/>
    <col min="6" max="6" width="8.6640625" style="3" customWidth="1"/>
    <col min="7" max="7" width="10.5546875" style="3" customWidth="1"/>
    <col min="8" max="8" width="7.88671875" style="3" customWidth="1"/>
    <col min="9" max="9" width="12.21875" style="3" customWidth="1"/>
    <col min="10" max="10" width="10.33203125" style="3" customWidth="1"/>
    <col min="11" max="11" width="8.6640625" style="3" customWidth="1"/>
    <col min="12" max="12" width="7.33203125" style="3" customWidth="1"/>
    <col min="13" max="13" width="7.5546875" style="3" customWidth="1"/>
    <col min="14" max="14" width="6.88671875" style="3" customWidth="1"/>
    <col min="15" max="15" width="6.21875" style="3" bestFit="1" customWidth="1"/>
    <col min="16" max="16" width="6.21875" style="3" customWidth="1"/>
    <col min="17" max="17" width="6.6640625" style="3" bestFit="1" customWidth="1"/>
    <col min="18" max="20" width="5.77734375" style="3" customWidth="1"/>
    <col min="21" max="21" width="5.44140625" style="3" customWidth="1"/>
    <col min="22" max="23" width="6.109375" style="3" customWidth="1"/>
    <col min="24" max="24" width="9.21875" style="3" customWidth="1"/>
    <col min="25" max="25" width="17.5546875" style="3" customWidth="1"/>
    <col min="26" max="16384" width="8.88671875" style="3"/>
  </cols>
  <sheetData>
    <row r="2" spans="2:25" s="1" customFormat="1" ht="31.5">
      <c r="B2" s="76"/>
      <c r="C2" s="76"/>
      <c r="D2" s="339" t="s">
        <v>1965</v>
      </c>
      <c r="E2" s="76"/>
      <c r="F2" s="76"/>
    </row>
    <row r="3" spans="2:25" ht="9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25">
      <c r="B4" s="142" t="s">
        <v>1954</v>
      </c>
      <c r="C4" s="5"/>
      <c r="D4" s="6"/>
      <c r="E4" s="6"/>
      <c r="F4" s="6"/>
      <c r="G4" s="6"/>
      <c r="H4" s="6"/>
      <c r="I4" s="6"/>
      <c r="J4" s="6"/>
      <c r="K4" s="6"/>
      <c r="L4" s="6"/>
      <c r="M4" s="4"/>
      <c r="N4" s="4"/>
      <c r="O4" s="11"/>
      <c r="P4" s="11"/>
      <c r="Q4" s="4"/>
      <c r="R4" s="4"/>
      <c r="S4" s="4"/>
      <c r="T4" s="4"/>
      <c r="U4" s="4"/>
    </row>
    <row r="5" spans="2:25" ht="9" customHeight="1">
      <c r="B5" s="142"/>
      <c r="C5" s="5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11"/>
      <c r="P5" s="11"/>
      <c r="Q5" s="4"/>
      <c r="R5" s="4"/>
      <c r="S5" s="4"/>
      <c r="T5" s="4"/>
      <c r="U5" s="4"/>
    </row>
    <row r="6" spans="2:25">
      <c r="B6" s="266" t="s">
        <v>2043</v>
      </c>
      <c r="C6" s="5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  <c r="P6" s="4"/>
      <c r="Q6" s="4"/>
      <c r="R6" s="4"/>
      <c r="S6" s="4"/>
      <c r="T6" s="4"/>
      <c r="U6" s="4"/>
    </row>
    <row r="7" spans="2:25">
      <c r="B7" s="266" t="s">
        <v>2044</v>
      </c>
      <c r="C7" s="5"/>
      <c r="D7" s="6"/>
      <c r="E7" s="6"/>
      <c r="F7" s="6"/>
      <c r="G7" s="6"/>
      <c r="H7" s="6"/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</row>
    <row r="8" spans="2:25">
      <c r="B8" s="266" t="s">
        <v>2045</v>
      </c>
      <c r="C8" s="5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4"/>
      <c r="P8" s="4"/>
      <c r="Q8" s="4"/>
      <c r="R8" s="4"/>
      <c r="S8" s="4"/>
      <c r="T8" s="4"/>
      <c r="U8" s="4"/>
    </row>
    <row r="9" spans="2:25" ht="17.25" customHeight="1">
      <c r="B9" s="215" t="s">
        <v>2011</v>
      </c>
      <c r="C9" s="5"/>
      <c r="D9" s="6"/>
      <c r="E9" s="6"/>
      <c r="F9" s="6"/>
      <c r="G9" s="6"/>
      <c r="H9" s="6"/>
      <c r="I9" s="6"/>
      <c r="J9" s="6"/>
      <c r="K9" s="6"/>
      <c r="L9" s="6"/>
      <c r="M9" s="4"/>
      <c r="N9" s="4"/>
      <c r="O9" s="4"/>
      <c r="P9" s="4"/>
      <c r="Q9" s="4"/>
      <c r="R9" s="4"/>
      <c r="S9" s="4"/>
      <c r="T9" s="4"/>
      <c r="U9" s="4"/>
    </row>
    <row r="10" spans="2:25" ht="15.75" customHeight="1">
      <c r="B10" s="337" t="s">
        <v>1987</v>
      </c>
      <c r="C10" s="293"/>
      <c r="D10" s="294"/>
      <c r="E10" s="294"/>
      <c r="F10" s="308"/>
      <c r="G10" s="308"/>
      <c r="H10" s="295"/>
      <c r="I10" s="76"/>
      <c r="J10" s="76"/>
      <c r="K10" s="76"/>
      <c r="L10" s="6"/>
      <c r="M10" s="4"/>
      <c r="N10" s="4"/>
      <c r="O10" s="4"/>
      <c r="P10" s="4"/>
      <c r="Q10" s="4"/>
      <c r="R10" s="4"/>
      <c r="S10" s="4"/>
      <c r="T10" s="4"/>
      <c r="U10" s="4"/>
    </row>
    <row r="11" spans="2:25" ht="15.75" customHeight="1">
      <c r="B11" s="296"/>
      <c r="C11" s="335" t="s">
        <v>1989</v>
      </c>
      <c r="D11" s="143"/>
      <c r="E11" s="143"/>
      <c r="F11" s="143"/>
      <c r="G11" s="397"/>
      <c r="H11" s="396"/>
      <c r="I11" s="76"/>
      <c r="J11" s="76"/>
      <c r="K11" s="76"/>
      <c r="L11" s="6"/>
      <c r="M11" s="4"/>
      <c r="N11" s="4"/>
      <c r="O11" s="4"/>
      <c r="P11" s="4"/>
      <c r="Q11" s="4"/>
      <c r="R11" s="4"/>
      <c r="S11" s="4"/>
      <c r="T11" s="4"/>
      <c r="U11" s="4"/>
    </row>
    <row r="12" spans="2:25" ht="15.75" customHeight="1">
      <c r="B12" s="297"/>
      <c r="C12" s="336" t="s">
        <v>2064</v>
      </c>
      <c r="D12" s="292"/>
      <c r="E12" s="292"/>
      <c r="F12" s="309"/>
      <c r="G12" s="336"/>
      <c r="H12" s="398"/>
      <c r="I12" s="76"/>
      <c r="J12" s="76"/>
      <c r="K12" s="76"/>
      <c r="L12" s="6"/>
      <c r="M12" s="4"/>
      <c r="N12" s="4"/>
      <c r="O12" s="4"/>
      <c r="P12" s="4"/>
      <c r="Q12" s="4"/>
      <c r="R12" s="4"/>
      <c r="S12" s="4"/>
      <c r="T12" s="4"/>
      <c r="U12" s="4"/>
    </row>
    <row r="13" spans="2:25" ht="15.75" customHeight="1">
      <c r="B13" s="338" t="s">
        <v>2022</v>
      </c>
      <c r="C13" s="298"/>
      <c r="D13" s="299"/>
      <c r="E13" s="299"/>
      <c r="F13" s="310"/>
      <c r="G13" s="399"/>
      <c r="H13" s="311"/>
      <c r="I13" s="76"/>
      <c r="J13" s="76"/>
      <c r="K13" s="76"/>
      <c r="L13" s="4"/>
      <c r="M13" s="4"/>
      <c r="N13" s="4"/>
      <c r="O13" s="4"/>
      <c r="P13" s="4"/>
      <c r="Q13" s="4"/>
    </row>
    <row r="14" spans="2:25" ht="15.75" customHeight="1">
      <c r="B14" s="266"/>
      <c r="C14" s="5"/>
      <c r="D14" s="6"/>
      <c r="E14" s="6"/>
      <c r="F14" s="265"/>
      <c r="G14" s="76"/>
      <c r="H14" s="76"/>
      <c r="I14" s="76"/>
      <c r="J14" s="76"/>
      <c r="K14" s="76"/>
      <c r="L14" s="4"/>
      <c r="M14" s="4"/>
      <c r="N14" s="4"/>
      <c r="O14" s="4"/>
      <c r="P14" s="4"/>
      <c r="Q14" s="4"/>
    </row>
    <row r="16" spans="2:25" ht="27" customHeight="1" thickBot="1">
      <c r="B16" s="417" t="s">
        <v>388</v>
      </c>
      <c r="C16" s="417" t="s">
        <v>1733</v>
      </c>
      <c r="D16" s="417" t="s">
        <v>1740</v>
      </c>
      <c r="E16" s="417" t="s">
        <v>389</v>
      </c>
      <c r="F16" s="417" t="s">
        <v>390</v>
      </c>
      <c r="G16" s="425" t="s">
        <v>391</v>
      </c>
      <c r="H16" s="425" t="s">
        <v>392</v>
      </c>
      <c r="I16" s="426" t="s">
        <v>1990</v>
      </c>
      <c r="J16" s="426" t="s">
        <v>2013</v>
      </c>
      <c r="K16" s="422" t="s">
        <v>393</v>
      </c>
      <c r="L16" s="423"/>
      <c r="M16" s="423"/>
      <c r="N16" s="424"/>
      <c r="O16" s="422" t="s">
        <v>394</v>
      </c>
      <c r="P16" s="424"/>
      <c r="Q16" s="424"/>
      <c r="R16" s="424"/>
      <c r="T16" s="7"/>
      <c r="U16" s="7"/>
      <c r="V16" s="7"/>
      <c r="W16" s="7"/>
      <c r="X16" s="7"/>
      <c r="Y16" s="7"/>
    </row>
    <row r="17" spans="2:25" ht="26.25" customHeight="1">
      <c r="B17" s="418"/>
      <c r="C17" s="418"/>
      <c r="D17" s="418"/>
      <c r="E17" s="418"/>
      <c r="F17" s="418"/>
      <c r="G17" s="418"/>
      <c r="H17" s="418"/>
      <c r="I17" s="418"/>
      <c r="J17" s="418"/>
      <c r="K17" s="201" t="s">
        <v>395</v>
      </c>
      <c r="L17" s="199" t="s">
        <v>396</v>
      </c>
      <c r="M17" s="212" t="s">
        <v>1771</v>
      </c>
      <c r="N17" s="236" t="s">
        <v>1772</v>
      </c>
      <c r="O17" s="201" t="s">
        <v>395</v>
      </c>
      <c r="P17" s="199" t="s">
        <v>31</v>
      </c>
      <c r="Q17" s="199" t="s">
        <v>400</v>
      </c>
      <c r="R17" s="232" t="s">
        <v>1773</v>
      </c>
      <c r="T17" s="8"/>
      <c r="U17" s="8"/>
      <c r="V17" s="8"/>
      <c r="W17" s="7"/>
      <c r="X17" s="7"/>
      <c r="Y17" s="7"/>
    </row>
    <row r="18" spans="2:25" s="7" customFormat="1" ht="15" customHeight="1">
      <c r="B18" s="144">
        <v>1</v>
      </c>
      <c r="C18" s="427" t="s">
        <v>2015</v>
      </c>
      <c r="D18" s="427" t="s">
        <v>2016</v>
      </c>
      <c r="E18" s="144"/>
      <c r="F18" s="144"/>
      <c r="G18" s="145"/>
      <c r="H18" s="146"/>
      <c r="I18" s="144"/>
      <c r="J18" s="323"/>
      <c r="K18" s="202">
        <f>L18+M18+N18</f>
        <v>0</v>
      </c>
      <c r="L18" s="200"/>
      <c r="M18" s="213"/>
      <c r="N18" s="204"/>
      <c r="O18" s="202">
        <f>P18+Q18+R18</f>
        <v>0</v>
      </c>
      <c r="P18" s="200"/>
      <c r="Q18" s="200"/>
      <c r="R18" s="198"/>
      <c r="T18" s="8"/>
      <c r="U18" s="8"/>
      <c r="V18" s="8"/>
    </row>
    <row r="19" spans="2:25" s="7" customFormat="1" ht="15" customHeight="1">
      <c r="B19" s="144">
        <v>2</v>
      </c>
      <c r="C19" s="428"/>
      <c r="D19" s="428"/>
      <c r="E19" s="144"/>
      <c r="F19" s="144"/>
      <c r="G19" s="145"/>
      <c r="H19" s="146"/>
      <c r="I19" s="144"/>
      <c r="J19" s="323"/>
      <c r="K19" s="202">
        <f t="shared" ref="K19:K37" si="0">L19+M19+N19</f>
        <v>0</v>
      </c>
      <c r="L19" s="200"/>
      <c r="M19" s="213"/>
      <c r="N19" s="204"/>
      <c r="O19" s="202">
        <f t="shared" ref="O19:O37" si="1">P19+Q19+R19</f>
        <v>0</v>
      </c>
      <c r="P19" s="200"/>
      <c r="Q19" s="200"/>
      <c r="R19" s="198"/>
      <c r="T19" s="8"/>
      <c r="U19" s="8"/>
      <c r="V19" s="8"/>
    </row>
    <row r="20" spans="2:25" s="7" customFormat="1" ht="15" customHeight="1">
      <c r="B20" s="144">
        <v>3</v>
      </c>
      <c r="C20" s="428"/>
      <c r="D20" s="428"/>
      <c r="E20" s="144"/>
      <c r="F20" s="144"/>
      <c r="G20" s="145"/>
      <c r="H20" s="146"/>
      <c r="I20" s="144"/>
      <c r="J20" s="323"/>
      <c r="K20" s="202">
        <f t="shared" si="0"/>
        <v>0</v>
      </c>
      <c r="L20" s="200"/>
      <c r="M20" s="213"/>
      <c r="N20" s="204"/>
      <c r="O20" s="202">
        <f t="shared" si="1"/>
        <v>0</v>
      </c>
      <c r="P20" s="200"/>
      <c r="Q20" s="200"/>
      <c r="R20" s="198"/>
      <c r="T20" s="8"/>
      <c r="U20" s="8"/>
      <c r="V20" s="8"/>
    </row>
    <row r="21" spans="2:25" s="7" customFormat="1" ht="15" customHeight="1">
      <c r="B21" s="144">
        <v>4</v>
      </c>
      <c r="C21" s="428"/>
      <c r="D21" s="428"/>
      <c r="E21" s="144"/>
      <c r="F21" s="144"/>
      <c r="G21" s="145"/>
      <c r="H21" s="146"/>
      <c r="I21" s="144"/>
      <c r="J21" s="323"/>
      <c r="K21" s="202">
        <f t="shared" si="0"/>
        <v>0</v>
      </c>
      <c r="L21" s="200"/>
      <c r="M21" s="213"/>
      <c r="N21" s="204"/>
      <c r="O21" s="202">
        <f t="shared" si="1"/>
        <v>0</v>
      </c>
      <c r="P21" s="200"/>
      <c r="Q21" s="200"/>
      <c r="R21" s="198"/>
      <c r="T21" s="8"/>
      <c r="U21" s="8"/>
      <c r="V21" s="8"/>
    </row>
    <row r="22" spans="2:25" s="7" customFormat="1" ht="15" customHeight="1">
      <c r="B22" s="144">
        <v>5</v>
      </c>
      <c r="C22" s="428"/>
      <c r="D22" s="428"/>
      <c r="E22" s="144"/>
      <c r="F22" s="144"/>
      <c r="G22" s="145"/>
      <c r="H22" s="146"/>
      <c r="I22" s="144"/>
      <c r="J22" s="323"/>
      <c r="K22" s="202">
        <f t="shared" si="0"/>
        <v>0</v>
      </c>
      <c r="L22" s="200"/>
      <c r="M22" s="213"/>
      <c r="N22" s="204"/>
      <c r="O22" s="202">
        <f t="shared" si="1"/>
        <v>0</v>
      </c>
      <c r="P22" s="200"/>
      <c r="Q22" s="200"/>
      <c r="R22" s="198"/>
      <c r="T22" s="8"/>
      <c r="U22" s="8"/>
      <c r="V22" s="8"/>
    </row>
    <row r="23" spans="2:25" s="7" customFormat="1" ht="15" customHeight="1">
      <c r="B23" s="144">
        <v>6</v>
      </c>
      <c r="C23" s="428"/>
      <c r="D23" s="428"/>
      <c r="E23" s="144"/>
      <c r="F23" s="144"/>
      <c r="G23" s="145"/>
      <c r="H23" s="146"/>
      <c r="I23" s="144"/>
      <c r="J23" s="323"/>
      <c r="K23" s="202">
        <f t="shared" si="0"/>
        <v>0</v>
      </c>
      <c r="L23" s="200"/>
      <c r="M23" s="213"/>
      <c r="N23" s="204"/>
      <c r="O23" s="202">
        <f t="shared" si="1"/>
        <v>0</v>
      </c>
      <c r="P23" s="200"/>
      <c r="Q23" s="200"/>
      <c r="R23" s="198"/>
      <c r="T23" s="3"/>
      <c r="U23" s="3"/>
      <c r="V23" s="3"/>
      <c r="W23" s="3"/>
      <c r="X23" s="3"/>
      <c r="Y23" s="3"/>
    </row>
    <row r="24" spans="2:25" s="7" customFormat="1" ht="15" customHeight="1">
      <c r="B24" s="144">
        <v>7</v>
      </c>
      <c r="C24" s="428"/>
      <c r="D24" s="428"/>
      <c r="E24" s="144"/>
      <c r="F24" s="144"/>
      <c r="G24" s="145"/>
      <c r="H24" s="146"/>
      <c r="I24" s="144"/>
      <c r="J24" s="323"/>
      <c r="K24" s="202">
        <f t="shared" si="0"/>
        <v>0</v>
      </c>
      <c r="L24" s="200"/>
      <c r="M24" s="213"/>
      <c r="N24" s="204"/>
      <c r="O24" s="202">
        <f t="shared" si="1"/>
        <v>0</v>
      </c>
      <c r="P24" s="200"/>
      <c r="Q24" s="200"/>
      <c r="R24" s="198"/>
      <c r="T24" s="3"/>
      <c r="U24" s="3"/>
      <c r="V24" s="3"/>
      <c r="W24" s="3"/>
      <c r="X24" s="3"/>
      <c r="Y24" s="3"/>
    </row>
    <row r="25" spans="2:25" s="7" customFormat="1" ht="15" customHeight="1">
      <c r="B25" s="144">
        <v>8</v>
      </c>
      <c r="C25" s="428"/>
      <c r="D25" s="428"/>
      <c r="E25" s="144"/>
      <c r="F25" s="144"/>
      <c r="G25" s="145"/>
      <c r="H25" s="146"/>
      <c r="I25" s="144"/>
      <c r="J25" s="323"/>
      <c r="K25" s="202">
        <f t="shared" si="0"/>
        <v>0</v>
      </c>
      <c r="L25" s="200"/>
      <c r="M25" s="213"/>
      <c r="N25" s="204"/>
      <c r="O25" s="202">
        <f t="shared" si="1"/>
        <v>0</v>
      </c>
      <c r="P25" s="200"/>
      <c r="Q25" s="200"/>
      <c r="R25" s="198"/>
      <c r="T25" s="3"/>
      <c r="U25" s="3"/>
      <c r="V25" s="3"/>
      <c r="W25" s="3"/>
      <c r="X25" s="3"/>
      <c r="Y25" s="3"/>
    </row>
    <row r="26" spans="2:25" s="7" customFormat="1" ht="15" customHeight="1">
      <c r="B26" s="144">
        <v>9</v>
      </c>
      <c r="C26" s="428"/>
      <c r="D26" s="428"/>
      <c r="E26" s="144"/>
      <c r="F26" s="144"/>
      <c r="G26" s="145"/>
      <c r="H26" s="146"/>
      <c r="I26" s="144"/>
      <c r="J26" s="323"/>
      <c r="K26" s="202">
        <f t="shared" si="0"/>
        <v>0</v>
      </c>
      <c r="L26" s="200"/>
      <c r="M26" s="213"/>
      <c r="N26" s="204"/>
      <c r="O26" s="202">
        <f t="shared" si="1"/>
        <v>0</v>
      </c>
      <c r="P26" s="200"/>
      <c r="Q26" s="200"/>
      <c r="R26" s="198"/>
      <c r="T26" s="3"/>
      <c r="U26" s="3"/>
      <c r="V26" s="3"/>
      <c r="W26" s="3"/>
      <c r="X26" s="3"/>
      <c r="Y26" s="3"/>
    </row>
    <row r="27" spans="2:25" s="7" customFormat="1" ht="15" customHeight="1">
      <c r="B27" s="144">
        <v>10</v>
      </c>
      <c r="C27" s="428"/>
      <c r="D27" s="428"/>
      <c r="E27" s="144"/>
      <c r="F27" s="144"/>
      <c r="G27" s="145"/>
      <c r="H27" s="146"/>
      <c r="I27" s="144"/>
      <c r="J27" s="323"/>
      <c r="K27" s="202">
        <f t="shared" si="0"/>
        <v>0</v>
      </c>
      <c r="L27" s="200"/>
      <c r="M27" s="213"/>
      <c r="N27" s="204"/>
      <c r="O27" s="202">
        <f t="shared" si="1"/>
        <v>0</v>
      </c>
      <c r="P27" s="200"/>
      <c r="Q27" s="200"/>
      <c r="R27" s="198"/>
      <c r="T27" s="3"/>
      <c r="U27" s="3"/>
      <c r="V27" s="3"/>
      <c r="W27" s="3"/>
      <c r="X27" s="3"/>
      <c r="Y27" s="3"/>
    </row>
    <row r="28" spans="2:25" s="7" customFormat="1" ht="15" customHeight="1">
      <c r="B28" s="144">
        <v>11</v>
      </c>
      <c r="C28" s="428"/>
      <c r="D28" s="428"/>
      <c r="E28" s="144"/>
      <c r="F28" s="144"/>
      <c r="G28" s="145"/>
      <c r="H28" s="146"/>
      <c r="I28" s="144"/>
      <c r="J28" s="323"/>
      <c r="K28" s="202">
        <f t="shared" si="0"/>
        <v>0</v>
      </c>
      <c r="L28" s="200"/>
      <c r="M28" s="213"/>
      <c r="N28" s="204"/>
      <c r="O28" s="202">
        <f t="shared" si="1"/>
        <v>0</v>
      </c>
      <c r="P28" s="200"/>
      <c r="Q28" s="200"/>
      <c r="R28" s="198"/>
      <c r="T28" s="3"/>
      <c r="U28" s="3"/>
      <c r="V28" s="3"/>
      <c r="W28" s="3"/>
      <c r="X28" s="3"/>
      <c r="Y28" s="3"/>
    </row>
    <row r="29" spans="2:25" s="7" customFormat="1" ht="15" customHeight="1">
      <c r="B29" s="144">
        <v>12</v>
      </c>
      <c r="C29" s="428"/>
      <c r="D29" s="428"/>
      <c r="E29" s="144"/>
      <c r="F29" s="144"/>
      <c r="G29" s="145"/>
      <c r="H29" s="146"/>
      <c r="I29" s="144"/>
      <c r="J29" s="323"/>
      <c r="K29" s="202">
        <f t="shared" si="0"/>
        <v>0</v>
      </c>
      <c r="L29" s="200"/>
      <c r="M29" s="213"/>
      <c r="N29" s="204"/>
      <c r="O29" s="202">
        <f t="shared" si="1"/>
        <v>0</v>
      </c>
      <c r="P29" s="200"/>
      <c r="Q29" s="200"/>
      <c r="R29" s="198"/>
      <c r="T29" s="3"/>
      <c r="U29" s="3"/>
      <c r="V29" s="3"/>
      <c r="W29" s="3"/>
      <c r="X29" s="3"/>
      <c r="Y29" s="3"/>
    </row>
    <row r="30" spans="2:25" s="7" customFormat="1" ht="15" customHeight="1">
      <c r="B30" s="144">
        <v>13</v>
      </c>
      <c r="C30" s="428"/>
      <c r="D30" s="428"/>
      <c r="E30" s="144"/>
      <c r="F30" s="144"/>
      <c r="G30" s="145"/>
      <c r="H30" s="146"/>
      <c r="I30" s="144"/>
      <c r="J30" s="323"/>
      <c r="K30" s="202">
        <f t="shared" si="0"/>
        <v>0</v>
      </c>
      <c r="L30" s="200"/>
      <c r="M30" s="213"/>
      <c r="N30" s="204"/>
      <c r="O30" s="202">
        <f t="shared" si="1"/>
        <v>0</v>
      </c>
      <c r="P30" s="200"/>
      <c r="Q30" s="200"/>
      <c r="R30" s="198"/>
      <c r="T30" s="3"/>
      <c r="U30" s="3"/>
      <c r="V30" s="3"/>
      <c r="W30" s="3"/>
      <c r="X30" s="3"/>
      <c r="Y30" s="3"/>
    </row>
    <row r="31" spans="2:25" s="7" customFormat="1" ht="15" customHeight="1">
      <c r="B31" s="144">
        <v>14</v>
      </c>
      <c r="C31" s="428"/>
      <c r="D31" s="428"/>
      <c r="E31" s="144"/>
      <c r="F31" s="144"/>
      <c r="G31" s="145"/>
      <c r="H31" s="146"/>
      <c r="I31" s="144"/>
      <c r="J31" s="323"/>
      <c r="K31" s="202">
        <f t="shared" si="0"/>
        <v>0</v>
      </c>
      <c r="L31" s="200"/>
      <c r="M31" s="213"/>
      <c r="N31" s="204"/>
      <c r="O31" s="202">
        <f t="shared" si="1"/>
        <v>0</v>
      </c>
      <c r="P31" s="200"/>
      <c r="Q31" s="200"/>
      <c r="R31" s="198"/>
      <c r="T31" s="3"/>
      <c r="U31" s="3"/>
      <c r="V31" s="3"/>
      <c r="W31" s="3"/>
      <c r="X31" s="3"/>
      <c r="Y31" s="3"/>
    </row>
    <row r="32" spans="2:25" s="7" customFormat="1" ht="15" customHeight="1">
      <c r="B32" s="144">
        <v>15</v>
      </c>
      <c r="C32" s="428"/>
      <c r="D32" s="428"/>
      <c r="E32" s="144"/>
      <c r="F32" s="144"/>
      <c r="G32" s="145"/>
      <c r="H32" s="146"/>
      <c r="I32" s="144"/>
      <c r="J32" s="323"/>
      <c r="K32" s="202">
        <f t="shared" si="0"/>
        <v>0</v>
      </c>
      <c r="L32" s="200"/>
      <c r="M32" s="213"/>
      <c r="N32" s="204"/>
      <c r="O32" s="202">
        <f t="shared" si="1"/>
        <v>0</v>
      </c>
      <c r="P32" s="200"/>
      <c r="Q32" s="200"/>
      <c r="R32" s="198"/>
      <c r="T32" s="3"/>
      <c r="U32" s="3"/>
      <c r="V32" s="3"/>
      <c r="W32" s="3"/>
      <c r="X32" s="3"/>
      <c r="Y32" s="3"/>
    </row>
    <row r="33" spans="2:28" s="7" customFormat="1" ht="15" customHeight="1">
      <c r="B33" s="144">
        <v>16</v>
      </c>
      <c r="C33" s="428"/>
      <c r="D33" s="428"/>
      <c r="E33" s="144"/>
      <c r="F33" s="144"/>
      <c r="G33" s="145"/>
      <c r="H33" s="146"/>
      <c r="I33" s="144"/>
      <c r="J33" s="323"/>
      <c r="K33" s="202">
        <f t="shared" si="0"/>
        <v>0</v>
      </c>
      <c r="L33" s="200"/>
      <c r="M33" s="213"/>
      <c r="N33" s="204"/>
      <c r="O33" s="202">
        <f t="shared" si="1"/>
        <v>0</v>
      </c>
      <c r="P33" s="200"/>
      <c r="Q33" s="200"/>
      <c r="R33" s="198"/>
      <c r="T33" s="3"/>
      <c r="U33" s="3"/>
      <c r="V33" s="3"/>
      <c r="W33" s="3"/>
      <c r="X33" s="3"/>
      <c r="Y33" s="3"/>
    </row>
    <row r="34" spans="2:28" s="7" customFormat="1" ht="15" customHeight="1">
      <c r="B34" s="144">
        <v>17</v>
      </c>
      <c r="C34" s="428"/>
      <c r="D34" s="428"/>
      <c r="E34" s="144"/>
      <c r="F34" s="144"/>
      <c r="G34" s="145"/>
      <c r="H34" s="146"/>
      <c r="I34" s="144"/>
      <c r="J34" s="323"/>
      <c r="K34" s="202">
        <f t="shared" si="0"/>
        <v>0</v>
      </c>
      <c r="L34" s="200"/>
      <c r="M34" s="213"/>
      <c r="N34" s="204"/>
      <c r="O34" s="202">
        <f t="shared" si="1"/>
        <v>0</v>
      </c>
      <c r="P34" s="200"/>
      <c r="Q34" s="200"/>
      <c r="R34" s="198"/>
      <c r="T34" s="3"/>
      <c r="U34" s="3"/>
      <c r="V34" s="3"/>
      <c r="W34" s="3"/>
      <c r="X34" s="3"/>
      <c r="Y34" s="3"/>
    </row>
    <row r="35" spans="2:28" s="7" customFormat="1" ht="15" customHeight="1">
      <c r="B35" s="144">
        <v>18</v>
      </c>
      <c r="C35" s="428"/>
      <c r="D35" s="428"/>
      <c r="E35" s="144"/>
      <c r="F35" s="144"/>
      <c r="G35" s="145"/>
      <c r="H35" s="146"/>
      <c r="I35" s="144"/>
      <c r="J35" s="323"/>
      <c r="K35" s="202">
        <f t="shared" si="0"/>
        <v>0</v>
      </c>
      <c r="L35" s="200"/>
      <c r="M35" s="213"/>
      <c r="N35" s="204"/>
      <c r="O35" s="202">
        <f t="shared" si="1"/>
        <v>0</v>
      </c>
      <c r="P35" s="200"/>
      <c r="Q35" s="200"/>
      <c r="R35" s="198"/>
      <c r="T35" s="3"/>
      <c r="U35" s="3"/>
      <c r="V35" s="3"/>
      <c r="W35" s="3"/>
      <c r="X35" s="3"/>
      <c r="Y35" s="3"/>
    </row>
    <row r="36" spans="2:28" s="7" customFormat="1" ht="15" customHeight="1">
      <c r="B36" s="144">
        <v>19</v>
      </c>
      <c r="C36" s="428"/>
      <c r="D36" s="428"/>
      <c r="E36" s="144"/>
      <c r="F36" s="144"/>
      <c r="G36" s="144"/>
      <c r="H36" s="146"/>
      <c r="I36" s="144"/>
      <c r="J36" s="323"/>
      <c r="K36" s="202">
        <f t="shared" si="0"/>
        <v>0</v>
      </c>
      <c r="L36" s="200"/>
      <c r="M36" s="213"/>
      <c r="N36" s="204"/>
      <c r="O36" s="202">
        <f t="shared" si="1"/>
        <v>0</v>
      </c>
      <c r="P36" s="200"/>
      <c r="Q36" s="200"/>
      <c r="R36" s="198"/>
      <c r="T36" s="3"/>
      <c r="U36" s="3"/>
      <c r="V36" s="3"/>
      <c r="W36" s="3"/>
      <c r="X36" s="3"/>
      <c r="Y36" s="3"/>
    </row>
    <row r="37" spans="2:28" s="7" customFormat="1" ht="15" customHeight="1" thickBot="1">
      <c r="B37" s="144">
        <v>20</v>
      </c>
      <c r="C37" s="429"/>
      <c r="D37" s="429"/>
      <c r="E37" s="144"/>
      <c r="F37" s="144"/>
      <c r="G37" s="144"/>
      <c r="H37" s="146"/>
      <c r="I37" s="144"/>
      <c r="J37" s="326"/>
      <c r="K37" s="203">
        <f t="shared" si="0"/>
        <v>0</v>
      </c>
      <c r="L37" s="200"/>
      <c r="M37" s="213"/>
      <c r="N37" s="204"/>
      <c r="O37" s="203">
        <f t="shared" si="1"/>
        <v>0</v>
      </c>
      <c r="P37" s="200"/>
      <c r="Q37" s="200"/>
      <c r="R37" s="198"/>
      <c r="T37" s="3"/>
      <c r="U37" s="3"/>
      <c r="V37" s="3"/>
      <c r="W37" s="3"/>
      <c r="X37" s="3"/>
      <c r="Y37" s="3"/>
    </row>
    <row r="38" spans="2:28" s="7" customFormat="1" ht="15" customHeight="1">
      <c r="B38" s="176" t="s">
        <v>1735</v>
      </c>
      <c r="C38" s="324"/>
      <c r="D38" s="324"/>
      <c r="E38" s="324"/>
      <c r="F38" s="324"/>
      <c r="G38" s="324"/>
      <c r="H38" s="327"/>
      <c r="I38" s="327"/>
      <c r="J38" s="327"/>
      <c r="K38" s="328"/>
      <c r="L38" s="328"/>
      <c r="M38" s="328"/>
      <c r="N38" s="328"/>
      <c r="O38" s="328"/>
      <c r="P38" s="325"/>
      <c r="Q38" s="325"/>
      <c r="R38" s="325"/>
      <c r="T38" s="3"/>
      <c r="U38" s="3"/>
      <c r="V38" s="3"/>
      <c r="W38" s="3"/>
      <c r="X38" s="3"/>
      <c r="Y38" s="3"/>
    </row>
    <row r="39" spans="2:28" s="7" customFormat="1" ht="15" customHeight="1">
      <c r="B39" s="329" t="s">
        <v>2014</v>
      </c>
      <c r="C39" s="8"/>
      <c r="D39" s="8"/>
      <c r="E39" s="8"/>
      <c r="F39" s="8"/>
      <c r="G39" s="8"/>
      <c r="H39" s="8"/>
      <c r="I39" s="3"/>
      <c r="J39" s="3"/>
      <c r="K39" s="3"/>
      <c r="L39" s="3"/>
      <c r="M39" s="3"/>
      <c r="N39" s="8"/>
      <c r="O39" s="8"/>
      <c r="P39" s="8"/>
      <c r="Q39" s="8"/>
      <c r="R39" s="8"/>
      <c r="S39" s="8"/>
      <c r="T39" s="8"/>
      <c r="U39" s="8"/>
      <c r="W39" s="3"/>
      <c r="X39" s="3"/>
      <c r="Y39" s="3"/>
      <c r="Z39" s="3"/>
      <c r="AA39" s="3"/>
      <c r="AB39" s="3"/>
    </row>
    <row r="40" spans="2:28" s="7" customFormat="1" ht="15" customHeight="1">
      <c r="B40" s="108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9"/>
      <c r="O40" s="109"/>
      <c r="P40" s="109"/>
      <c r="Q40" s="109"/>
      <c r="R40" s="110"/>
      <c r="S40" s="8"/>
      <c r="T40" s="3"/>
      <c r="U40" s="3"/>
      <c r="V40" s="3"/>
      <c r="W40" s="3"/>
      <c r="X40" s="3"/>
      <c r="Y40" s="3"/>
    </row>
    <row r="41" spans="2:28" ht="15" customHeight="1">
      <c r="B41" s="111"/>
      <c r="C41" s="321" t="s">
        <v>397</v>
      </c>
      <c r="D41" s="10"/>
      <c r="E41" s="10"/>
      <c r="F41" s="10"/>
      <c r="G41" s="322" t="s">
        <v>436</v>
      </c>
      <c r="R41" s="112"/>
    </row>
    <row r="42" spans="2:28" ht="13.5" customHeight="1">
      <c r="B42" s="111"/>
      <c r="C42" s="421" t="s">
        <v>398</v>
      </c>
      <c r="D42" s="421"/>
      <c r="E42" s="148" t="s">
        <v>399</v>
      </c>
      <c r="F42" s="10"/>
      <c r="G42" s="149" t="s">
        <v>1742</v>
      </c>
      <c r="H42" s="150"/>
      <c r="I42" s="150"/>
      <c r="J42" s="150"/>
      <c r="K42" s="150"/>
      <c r="L42" s="150"/>
      <c r="M42" s="150"/>
      <c r="N42" s="150"/>
      <c r="O42" s="150"/>
      <c r="P42" s="150"/>
      <c r="Q42" s="317"/>
      <c r="R42" s="112"/>
    </row>
    <row r="43" spans="2:28" ht="13.5" customHeight="1">
      <c r="B43" s="111"/>
      <c r="C43" s="207" t="s">
        <v>396</v>
      </c>
      <c r="D43" s="207" t="s">
        <v>1988</v>
      </c>
      <c r="E43" s="208">
        <v>1</v>
      </c>
      <c r="F43" s="10"/>
      <c r="G43" s="151" t="s">
        <v>403</v>
      </c>
      <c r="H43" s="152"/>
      <c r="I43" s="152"/>
      <c r="J43" s="152"/>
      <c r="K43" s="152"/>
      <c r="L43" s="152"/>
      <c r="M43" s="152"/>
      <c r="N43" s="152"/>
      <c r="O43" s="152"/>
      <c r="P43" s="152"/>
      <c r="Q43" s="318"/>
      <c r="R43" s="112"/>
    </row>
    <row r="44" spans="2:28" ht="13.5" customHeight="1">
      <c r="B44" s="111"/>
      <c r="C44" s="419" t="s">
        <v>400</v>
      </c>
      <c r="D44" s="164" t="s">
        <v>401</v>
      </c>
      <c r="E44" s="172">
        <v>2</v>
      </c>
      <c r="F44" s="10"/>
      <c r="G44" s="153" t="s">
        <v>1991</v>
      </c>
      <c r="H44" s="10"/>
      <c r="I44" s="10"/>
      <c r="J44" s="10"/>
      <c r="K44" s="10"/>
      <c r="L44" s="10"/>
      <c r="M44" s="10"/>
      <c r="N44" s="10"/>
      <c r="O44" s="10"/>
      <c r="P44" s="10"/>
      <c r="Q44" s="319"/>
      <c r="R44" s="112"/>
    </row>
    <row r="45" spans="2:28" ht="13.5" customHeight="1">
      <c r="B45" s="111"/>
      <c r="C45" s="420"/>
      <c r="D45" s="154" t="s">
        <v>402</v>
      </c>
      <c r="E45" s="155">
        <v>3</v>
      </c>
      <c r="F45" s="10"/>
      <c r="G45" s="153" t="s">
        <v>1992</v>
      </c>
      <c r="H45" s="10"/>
      <c r="I45" s="10"/>
      <c r="J45" s="10"/>
      <c r="K45" s="10"/>
      <c r="L45" s="10"/>
      <c r="M45" s="10"/>
      <c r="N45" s="10"/>
      <c r="O45" s="10"/>
      <c r="P45" s="10"/>
      <c r="Q45" s="319"/>
      <c r="R45" s="112"/>
    </row>
    <row r="46" spans="2:28">
      <c r="B46" s="111"/>
      <c r="C46" s="207" t="s">
        <v>1751</v>
      </c>
      <c r="D46" s="207" t="s">
        <v>1752</v>
      </c>
      <c r="E46" s="208">
        <v>4</v>
      </c>
      <c r="F46" s="10"/>
      <c r="G46" s="153" t="s">
        <v>1993</v>
      </c>
      <c r="H46" s="10"/>
      <c r="I46" s="10"/>
      <c r="J46" s="10"/>
      <c r="K46" s="10"/>
      <c r="L46" s="10"/>
      <c r="M46" s="10"/>
      <c r="N46" s="10"/>
      <c r="O46" s="10"/>
      <c r="P46" s="10"/>
      <c r="Q46" s="319"/>
      <c r="R46" s="112"/>
    </row>
    <row r="47" spans="2:28" ht="13.5" customHeight="1">
      <c r="B47" s="111"/>
      <c r="C47" s="333" t="s">
        <v>2021</v>
      </c>
      <c r="D47" s="10"/>
      <c r="E47" s="10"/>
      <c r="G47" s="153" t="s">
        <v>1994</v>
      </c>
      <c r="H47" s="10"/>
      <c r="I47" s="10"/>
      <c r="J47" s="10"/>
      <c r="K47" s="10"/>
      <c r="L47" s="10"/>
      <c r="M47" s="10"/>
      <c r="N47" s="10"/>
      <c r="O47" s="10"/>
      <c r="P47" s="10"/>
      <c r="Q47" s="319"/>
      <c r="R47" s="112"/>
    </row>
    <row r="48" spans="2:28">
      <c r="B48" s="111"/>
      <c r="C48" s="10"/>
      <c r="D48" s="10"/>
      <c r="E48" s="10"/>
      <c r="G48" s="157" t="s">
        <v>1995</v>
      </c>
      <c r="H48" s="113"/>
      <c r="I48" s="113"/>
      <c r="J48" s="113"/>
      <c r="K48" s="113"/>
      <c r="L48" s="113"/>
      <c r="M48" s="113"/>
      <c r="N48" s="113"/>
      <c r="O48" s="113"/>
      <c r="P48" s="113"/>
      <c r="Q48" s="320"/>
      <c r="R48" s="112"/>
    </row>
    <row r="49" spans="1:21">
      <c r="B49" s="173"/>
      <c r="C49" s="174"/>
      <c r="D49" s="174"/>
      <c r="E49" s="174"/>
      <c r="F49" s="174"/>
      <c r="G49" s="334" t="s">
        <v>2012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</row>
    <row r="54" spans="1:21" s="156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9" spans="1:21" ht="15.75" customHeight="1"/>
    <row r="60" spans="1:21" ht="15.75" customHeight="1"/>
    <row r="61" spans="1:21" ht="15.75" customHeight="1"/>
    <row r="62" spans="1:21" ht="15.75" customHeight="1"/>
    <row r="63" spans="1:21" ht="15.75" customHeight="1"/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15">
    <mergeCell ref="C44:C45"/>
    <mergeCell ref="C42:D42"/>
    <mergeCell ref="K16:N16"/>
    <mergeCell ref="O16:R16"/>
    <mergeCell ref="G16:G17"/>
    <mergeCell ref="H16:H17"/>
    <mergeCell ref="I16:I17"/>
    <mergeCell ref="J16:J17"/>
    <mergeCell ref="C18:C37"/>
    <mergeCell ref="D18:D37"/>
    <mergeCell ref="B16:B17"/>
    <mergeCell ref="C16:C17"/>
    <mergeCell ref="D16:D17"/>
    <mergeCell ref="E16:E17"/>
    <mergeCell ref="F16:F17"/>
  </mergeCells>
  <phoneticPr fontId="3" type="noConversion"/>
  <pageMargins left="0.2" right="0.2" top="0.23" bottom="0.2" header="0.2" footer="0.2"/>
  <pageSetup paperSize="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189"/>
  <sheetViews>
    <sheetView view="pageBreakPreview" zoomScale="115" zoomScaleNormal="110" zoomScaleSheetLayoutView="115" workbookViewId="0">
      <selection activeCell="B5" sqref="B5"/>
    </sheetView>
  </sheetViews>
  <sheetFormatPr defaultRowHeight="13.5"/>
  <cols>
    <col min="1" max="1" width="2.109375" customWidth="1"/>
    <col min="4" max="4" width="16.44140625" bestFit="1" customWidth="1"/>
    <col min="7" max="7" width="12.5546875" customWidth="1"/>
    <col min="8" max="8" width="12.5546875" style="237" customWidth="1"/>
    <col min="9" max="9" width="10.5546875" customWidth="1"/>
    <col min="10" max="10" width="19.6640625" customWidth="1"/>
    <col min="11" max="11" width="12.33203125" customWidth="1"/>
  </cols>
  <sheetData>
    <row r="1" spans="1:20">
      <c r="A1" s="177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31.5">
      <c r="A2" s="177"/>
      <c r="B2" s="171"/>
      <c r="C2" s="171"/>
      <c r="D2" s="331" t="s">
        <v>2051</v>
      </c>
      <c r="E2" s="171"/>
      <c r="F2" s="171"/>
      <c r="G2" s="14"/>
      <c r="H2" s="14"/>
      <c r="I2" s="14"/>
      <c r="J2" s="14"/>
      <c r="K2" s="14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6" customHeight="1">
      <c r="A3" s="177"/>
      <c r="B3" s="179"/>
      <c r="C3" s="178"/>
      <c r="D3" s="15"/>
      <c r="E3" s="15"/>
      <c r="F3" s="15"/>
      <c r="G3" s="15"/>
      <c r="H3" s="15"/>
      <c r="I3" s="15"/>
      <c r="J3" s="15"/>
      <c r="K3" s="12"/>
      <c r="L3" s="177"/>
      <c r="M3" s="177"/>
      <c r="N3" s="177"/>
      <c r="O3" s="177"/>
      <c r="P3" s="177"/>
      <c r="Q3" s="177"/>
      <c r="R3" s="177"/>
      <c r="S3" s="177"/>
      <c r="T3" s="177"/>
    </row>
    <row r="4" spans="1:20" ht="15">
      <c r="A4" s="177"/>
      <c r="B4" s="228" t="s">
        <v>2065</v>
      </c>
      <c r="C4" s="178"/>
      <c r="D4" s="15"/>
      <c r="E4" s="15"/>
      <c r="F4" s="15"/>
      <c r="G4" s="15"/>
      <c r="H4" s="15"/>
      <c r="I4" s="15"/>
      <c r="J4" s="15"/>
      <c r="K4" s="12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15">
      <c r="A5" s="177"/>
      <c r="B5" s="330" t="s">
        <v>2018</v>
      </c>
      <c r="C5" s="178"/>
      <c r="D5" s="15"/>
      <c r="E5" s="15"/>
      <c r="F5" s="15"/>
      <c r="G5" s="15"/>
      <c r="H5" s="15"/>
      <c r="I5" s="15"/>
      <c r="J5" s="15"/>
      <c r="K5" s="12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237" customFormat="1" ht="15">
      <c r="A6" s="177"/>
      <c r="B6" s="228" t="s">
        <v>2046</v>
      </c>
      <c r="C6" s="178"/>
      <c r="D6" s="15"/>
      <c r="E6" s="15"/>
      <c r="F6" s="15"/>
      <c r="G6" s="15"/>
      <c r="H6" s="15"/>
      <c r="I6" s="15"/>
      <c r="J6" s="15"/>
      <c r="K6" s="12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15">
      <c r="A7" s="177"/>
      <c r="B7" s="330" t="s">
        <v>2019</v>
      </c>
      <c r="C7" s="178"/>
      <c r="D7" s="15"/>
      <c r="E7" s="15"/>
      <c r="F7" s="15"/>
      <c r="G7" s="15"/>
      <c r="H7" s="15"/>
      <c r="I7" s="15"/>
      <c r="J7" s="15"/>
      <c r="K7" s="12"/>
      <c r="L7" s="177"/>
      <c r="M7" s="177"/>
      <c r="N7" s="177"/>
      <c r="O7" s="177"/>
      <c r="P7" s="177"/>
      <c r="Q7" s="177"/>
      <c r="R7" s="177"/>
      <c r="S7" s="177"/>
      <c r="T7" s="177"/>
    </row>
    <row r="8" spans="1:20">
      <c r="A8" s="177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77"/>
      <c r="M8" s="177"/>
      <c r="N8" s="177"/>
      <c r="O8" s="177"/>
      <c r="P8" s="177"/>
      <c r="Q8" s="177"/>
      <c r="R8" s="177"/>
      <c r="S8" s="177"/>
      <c r="T8" s="177"/>
    </row>
    <row r="9" spans="1:20" ht="26.25" customHeight="1">
      <c r="A9" s="177"/>
      <c r="B9" s="432" t="s">
        <v>388</v>
      </c>
      <c r="C9" s="434" t="s">
        <v>1733</v>
      </c>
      <c r="D9" s="434" t="s">
        <v>1734</v>
      </c>
      <c r="E9" s="434" t="s">
        <v>389</v>
      </c>
      <c r="F9" s="434" t="s">
        <v>390</v>
      </c>
      <c r="G9" s="430" t="s">
        <v>1996</v>
      </c>
      <c r="H9" s="430" t="s">
        <v>1997</v>
      </c>
      <c r="I9" s="430" t="s">
        <v>2017</v>
      </c>
      <c r="J9" s="430" t="s">
        <v>1990</v>
      </c>
      <c r="K9" s="177"/>
      <c r="L9" s="177"/>
      <c r="M9" s="177"/>
      <c r="N9" s="177"/>
      <c r="O9" s="177"/>
      <c r="P9" s="177"/>
      <c r="Q9" s="177"/>
      <c r="R9" s="177"/>
      <c r="S9" s="177"/>
    </row>
    <row r="10" spans="1:20" ht="27" customHeight="1">
      <c r="A10" s="177"/>
      <c r="B10" s="433"/>
      <c r="C10" s="431"/>
      <c r="D10" s="431"/>
      <c r="E10" s="431"/>
      <c r="F10" s="431"/>
      <c r="G10" s="431"/>
      <c r="H10" s="431"/>
      <c r="I10" s="431"/>
      <c r="J10" s="431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20">
      <c r="A11" s="177"/>
      <c r="B11" s="147">
        <v>1</v>
      </c>
      <c r="C11" s="435"/>
      <c r="D11" s="435"/>
      <c r="E11" s="147"/>
      <c r="F11" s="147"/>
      <c r="G11" s="180"/>
      <c r="H11" s="147"/>
      <c r="I11" s="208"/>
      <c r="J11" s="14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20">
      <c r="A12" s="177"/>
      <c r="B12" s="147">
        <v>2</v>
      </c>
      <c r="C12" s="436"/>
      <c r="D12" s="436"/>
      <c r="E12" s="147"/>
      <c r="F12" s="147"/>
      <c r="G12" s="180"/>
      <c r="H12" s="147"/>
      <c r="I12" s="208"/>
      <c r="J12" s="14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20">
      <c r="A13" s="177"/>
      <c r="B13" s="147">
        <v>3</v>
      </c>
      <c r="C13" s="436"/>
      <c r="D13" s="436"/>
      <c r="E13" s="147"/>
      <c r="F13" s="147"/>
      <c r="G13" s="180"/>
      <c r="H13" s="147"/>
      <c r="I13" s="208"/>
      <c r="J13" s="14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20">
      <c r="A14" s="177"/>
      <c r="B14" s="147">
        <v>4</v>
      </c>
      <c r="C14" s="436"/>
      <c r="D14" s="436"/>
      <c r="E14" s="147"/>
      <c r="F14" s="147"/>
      <c r="G14" s="180"/>
      <c r="H14" s="147"/>
      <c r="I14" s="208"/>
      <c r="J14" s="14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20">
      <c r="A15" s="177"/>
      <c r="B15" s="147">
        <v>5</v>
      </c>
      <c r="C15" s="436"/>
      <c r="D15" s="436"/>
      <c r="E15" s="147"/>
      <c r="F15" s="147"/>
      <c r="G15" s="180"/>
      <c r="H15" s="147"/>
      <c r="I15" s="208"/>
      <c r="J15" s="14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20">
      <c r="A16" s="177"/>
      <c r="B16" s="147">
        <v>6</v>
      </c>
      <c r="C16" s="436"/>
      <c r="D16" s="436"/>
      <c r="E16" s="147"/>
      <c r="F16" s="147"/>
      <c r="G16" s="180"/>
      <c r="H16" s="147"/>
      <c r="I16" s="208"/>
      <c r="J16" s="14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20">
      <c r="A17" s="177"/>
      <c r="B17" s="147">
        <v>7</v>
      </c>
      <c r="C17" s="437"/>
      <c r="D17" s="437"/>
      <c r="E17" s="147"/>
      <c r="F17" s="147"/>
      <c r="G17" s="180"/>
      <c r="H17" s="147"/>
      <c r="I17" s="208"/>
      <c r="J17" s="14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20">
      <c r="A18" s="177"/>
      <c r="B18" s="197" t="s">
        <v>1735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s="237" customFormat="1">
      <c r="A19" s="177"/>
      <c r="B19" s="197" t="s">
        <v>2020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1:20">
      <c r="A21" s="177"/>
      <c r="B21" s="196" t="s">
        <v>1950</v>
      </c>
      <c r="C21" s="10"/>
      <c r="D21" s="10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20">
      <c r="A22" s="177"/>
      <c r="B22" s="421" t="s">
        <v>398</v>
      </c>
      <c r="C22" s="421"/>
      <c r="D22" s="170" t="s">
        <v>399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20">
      <c r="A23" s="177"/>
      <c r="B23" s="207" t="s">
        <v>31</v>
      </c>
      <c r="C23" s="207" t="s">
        <v>1988</v>
      </c>
      <c r="D23" s="208">
        <v>1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20">
      <c r="A24" s="177"/>
      <c r="B24" s="419" t="s">
        <v>400</v>
      </c>
      <c r="C24" s="164" t="s">
        <v>401</v>
      </c>
      <c r="D24" s="172">
        <v>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20">
      <c r="A25" s="177"/>
      <c r="B25" s="420"/>
      <c r="C25" s="154" t="s">
        <v>402</v>
      </c>
      <c r="D25" s="155">
        <v>3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20">
      <c r="A26" s="177"/>
      <c r="B26" s="207" t="s">
        <v>1753</v>
      </c>
      <c r="C26" s="207" t="s">
        <v>1754</v>
      </c>
      <c r="D26" s="208">
        <v>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20">
      <c r="A27" s="177"/>
      <c r="B27" s="332" t="s">
        <v>2021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1:20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1:20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0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1:20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1:20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1:20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1:20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0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</row>
    <row r="36" spans="1:20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</row>
    <row r="37" spans="1:20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20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20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</row>
    <row r="40" spans="1:20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</row>
    <row r="41" spans="1:20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</row>
    <row r="42" spans="1:20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</row>
    <row r="43" spans="1:20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  <row r="44" spans="1:20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20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:20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20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20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</row>
    <row r="49" spans="1:20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20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</row>
    <row r="51" spans="1:20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1:20"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1:20"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1:20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1:20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1:20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1:20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1:20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1:20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1:20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1:20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2:20"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2:20"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2:20"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2:20"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2:20"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2:20"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2:20"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2:20"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2:20"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2:20"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2:20"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2:20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2:20">
      <c r="B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</sheetData>
  <mergeCells count="13">
    <mergeCell ref="J9:J10"/>
    <mergeCell ref="C11:C17"/>
    <mergeCell ref="D11:D17"/>
    <mergeCell ref="H9:H10"/>
    <mergeCell ref="B22:C22"/>
    <mergeCell ref="B24:B25"/>
    <mergeCell ref="G9:G10"/>
    <mergeCell ref="I9:I10"/>
    <mergeCell ref="B9:B10"/>
    <mergeCell ref="C9:C10"/>
    <mergeCell ref="D9:D10"/>
    <mergeCell ref="E9:E10"/>
    <mergeCell ref="F9:F10"/>
  </mergeCells>
  <phoneticPr fontId="3" type="noConversion"/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3"/>
  <sheetViews>
    <sheetView showGridLines="0" view="pageBreakPreview" zoomScaleNormal="85" zoomScaleSheetLayoutView="100" workbookViewId="0">
      <selection activeCell="G27" sqref="G27"/>
    </sheetView>
  </sheetViews>
  <sheetFormatPr defaultRowHeight="13.5"/>
  <cols>
    <col min="1" max="1" width="2.109375" style="12" customWidth="1"/>
    <col min="2" max="2" width="13" style="12" customWidth="1"/>
    <col min="3" max="3" width="19.6640625" style="12" customWidth="1"/>
    <col min="4" max="4" width="15.77734375" style="12" customWidth="1"/>
    <col min="5" max="6" width="15.77734375" style="13" customWidth="1"/>
    <col min="7" max="10" width="15.77734375" style="12" customWidth="1"/>
    <col min="11" max="16384" width="8.88671875" style="12"/>
  </cols>
  <sheetData>
    <row r="1" spans="1:11" s="14" customFormat="1" ht="15.75" customHeight="1">
      <c r="A1" s="438"/>
      <c r="B1" s="438"/>
      <c r="C1" s="438"/>
      <c r="D1" s="438"/>
      <c r="E1" s="438"/>
    </row>
    <row r="2" spans="1:11" s="14" customFormat="1" ht="31.5">
      <c r="A2" s="135"/>
      <c r="B2" s="135"/>
      <c r="C2" s="135"/>
      <c r="D2" s="331" t="s">
        <v>1966</v>
      </c>
      <c r="E2" s="135"/>
    </row>
    <row r="3" spans="1:11" ht="19.5" customHeight="1">
      <c r="I3" s="15"/>
    </row>
    <row r="4" spans="1:11" ht="19.5" customHeight="1">
      <c r="B4" s="340" t="s">
        <v>1955</v>
      </c>
      <c r="C4" s="16"/>
      <c r="D4" s="16"/>
      <c r="E4" s="17"/>
      <c r="F4" s="17"/>
      <c r="G4" s="16"/>
      <c r="H4" s="16"/>
      <c r="I4" s="15"/>
    </row>
    <row r="5" spans="1:11" ht="19.5" customHeight="1">
      <c r="B5" s="18"/>
      <c r="C5" s="16"/>
      <c r="D5" s="16"/>
      <c r="E5" s="16"/>
      <c r="F5" s="16"/>
      <c r="G5" s="16"/>
      <c r="I5" s="15"/>
      <c r="J5" s="19" t="s">
        <v>438</v>
      </c>
    </row>
    <row r="6" spans="1:11" ht="37.5" customHeight="1" thickBot="1">
      <c r="B6" s="341" t="s">
        <v>1733</v>
      </c>
      <c r="C6" s="341" t="s">
        <v>1736</v>
      </c>
      <c r="D6" s="341" t="s">
        <v>437</v>
      </c>
      <c r="E6" s="341" t="s">
        <v>404</v>
      </c>
      <c r="F6" s="342" t="s">
        <v>48</v>
      </c>
      <c r="G6" s="342" t="s">
        <v>405</v>
      </c>
      <c r="H6" s="342" t="s">
        <v>406</v>
      </c>
      <c r="I6" s="343" t="s">
        <v>430</v>
      </c>
      <c r="J6" s="343" t="s">
        <v>407</v>
      </c>
      <c r="K6" s="15"/>
    </row>
    <row r="7" spans="1:11" ht="37.5" customHeight="1">
      <c r="B7" s="442" t="s">
        <v>1756</v>
      </c>
      <c r="C7" s="445" t="s">
        <v>1756</v>
      </c>
      <c r="D7" s="344" t="s">
        <v>2023</v>
      </c>
      <c r="E7" s="344" t="s">
        <v>2024</v>
      </c>
      <c r="F7" s="345" t="s">
        <v>1756</v>
      </c>
      <c r="G7" s="346" t="s">
        <v>1756</v>
      </c>
      <c r="H7" s="347" t="s">
        <v>1756</v>
      </c>
      <c r="I7" s="348" t="e">
        <f>F7/G7*100</f>
        <v>#VALUE!</v>
      </c>
      <c r="J7" s="349" t="e">
        <f>H7/G7*100</f>
        <v>#VALUE!</v>
      </c>
      <c r="K7" s="15"/>
    </row>
    <row r="8" spans="1:11" ht="30" customHeight="1">
      <c r="B8" s="443"/>
      <c r="C8" s="446"/>
      <c r="D8" s="350" t="s">
        <v>1756</v>
      </c>
      <c r="E8" s="350" t="s">
        <v>1756</v>
      </c>
      <c r="F8" s="351" t="s">
        <v>1756</v>
      </c>
      <c r="G8" s="352" t="s">
        <v>1757</v>
      </c>
      <c r="H8" s="353" t="s">
        <v>1756</v>
      </c>
      <c r="I8" s="348" t="e">
        <f>F8/G8*100</f>
        <v>#VALUE!</v>
      </c>
      <c r="J8" s="349" t="e">
        <f>H8/G8*100</f>
        <v>#VALUE!</v>
      </c>
      <c r="K8" s="15"/>
    </row>
    <row r="9" spans="1:11" ht="30" customHeight="1" thickBot="1">
      <c r="B9" s="444"/>
      <c r="C9" s="447"/>
      <c r="D9" s="354" t="s">
        <v>1756</v>
      </c>
      <c r="E9" s="354" t="s">
        <v>1756</v>
      </c>
      <c r="F9" s="355" t="s">
        <v>1756</v>
      </c>
      <c r="G9" s="356" t="s">
        <v>1756</v>
      </c>
      <c r="H9" s="357" t="s">
        <v>1756</v>
      </c>
      <c r="I9" s="348" t="e">
        <f t="shared" ref="I9" si="0">F9/G9*100</f>
        <v>#VALUE!</v>
      </c>
      <c r="J9" s="349" t="e">
        <f>H9/G9*100</f>
        <v>#VALUE!</v>
      </c>
      <c r="K9" s="15"/>
    </row>
    <row r="10" spans="1:11" ht="30" customHeight="1">
      <c r="B10" s="439" t="s">
        <v>429</v>
      </c>
      <c r="C10" s="440"/>
      <c r="D10" s="440"/>
      <c r="E10" s="441"/>
      <c r="F10" s="358" t="e">
        <f>AVERAGE(F7:F9)</f>
        <v>#DIV/0!</v>
      </c>
      <c r="G10" s="359" t="e">
        <f>AVERAGE(G7:G9)</f>
        <v>#DIV/0!</v>
      </c>
      <c r="H10" s="359" t="e">
        <f>AVERAGE(H7:H9)</f>
        <v>#DIV/0!</v>
      </c>
      <c r="I10" s="360" t="e">
        <f>AVERAGE(I7:I9)</f>
        <v>#VALUE!</v>
      </c>
      <c r="J10" s="349" t="e">
        <f>AVERAGE(J7:J9)</f>
        <v>#VALUE!</v>
      </c>
      <c r="K10" s="15"/>
    </row>
    <row r="11" spans="1:11" ht="21.75" customHeight="1">
      <c r="A11" s="21"/>
      <c r="B11" s="21"/>
      <c r="C11" s="20"/>
      <c r="D11" s="20"/>
      <c r="E11" s="21"/>
      <c r="F11" s="24"/>
      <c r="G11" s="21"/>
      <c r="H11" s="21"/>
      <c r="I11" s="15"/>
    </row>
    <row r="12" spans="1:11" ht="19.5" customHeight="1">
      <c r="B12" s="361" t="s">
        <v>408</v>
      </c>
      <c r="C12" s="20"/>
      <c r="D12" s="20"/>
      <c r="E12" s="21"/>
      <c r="F12" s="21"/>
      <c r="G12" s="21"/>
      <c r="H12" s="21"/>
      <c r="I12" s="15"/>
    </row>
    <row r="13" spans="1:11" ht="19.5" customHeight="1">
      <c r="B13" s="229" t="s">
        <v>2025</v>
      </c>
      <c r="C13" s="20"/>
      <c r="D13" s="20"/>
      <c r="E13" s="21"/>
      <c r="F13" s="21"/>
      <c r="G13" s="21"/>
      <c r="H13" s="21"/>
      <c r="I13" s="15"/>
    </row>
    <row r="14" spans="1:11" ht="19.5" customHeight="1">
      <c r="B14" s="229" t="s">
        <v>2026</v>
      </c>
      <c r="C14" s="20"/>
      <c r="D14" s="20"/>
      <c r="E14" s="21"/>
      <c r="F14" s="21"/>
      <c r="G14" s="21"/>
      <c r="H14" s="21"/>
      <c r="I14" s="15"/>
    </row>
    <row r="15" spans="1:11" ht="19.5" customHeight="1">
      <c r="B15" s="229" t="s">
        <v>2027</v>
      </c>
      <c r="C15" s="20"/>
      <c r="D15" s="20"/>
      <c r="E15" s="21"/>
      <c r="F15" s="21"/>
      <c r="G15" s="21"/>
      <c r="H15" s="21"/>
      <c r="I15" s="15"/>
    </row>
    <row r="16" spans="1:11" ht="19.5" customHeight="1">
      <c r="B16" s="229" t="s">
        <v>2028</v>
      </c>
      <c r="C16" s="20"/>
      <c r="D16" s="20"/>
      <c r="E16" s="21"/>
      <c r="F16" s="21"/>
      <c r="G16" s="21"/>
      <c r="H16" s="21"/>
      <c r="I16" s="15"/>
    </row>
    <row r="17" spans="2:9" ht="19.5" customHeight="1">
      <c r="B17" s="229" t="s">
        <v>2029</v>
      </c>
      <c r="C17" s="20"/>
      <c r="D17" s="20"/>
      <c r="E17" s="21"/>
      <c r="F17" s="21"/>
      <c r="G17" s="21"/>
      <c r="H17" s="21"/>
      <c r="I17" s="15"/>
    </row>
    <row r="18" spans="2:9" ht="19.5" customHeight="1">
      <c r="B18" s="229" t="s">
        <v>2030</v>
      </c>
      <c r="C18" s="20"/>
      <c r="D18" s="20"/>
      <c r="E18" s="21"/>
      <c r="F18" s="21"/>
      <c r="G18" s="21"/>
      <c r="H18" s="21"/>
      <c r="I18" s="15"/>
    </row>
    <row r="19" spans="2:9" ht="19.5" customHeight="1">
      <c r="B19" s="229" t="s">
        <v>2031</v>
      </c>
      <c r="C19" s="20"/>
      <c r="D19" s="20"/>
      <c r="E19" s="21"/>
      <c r="F19" s="21"/>
      <c r="G19" s="21"/>
      <c r="H19" s="21"/>
      <c r="I19" s="15"/>
    </row>
    <row r="20" spans="2:9" ht="19.5" customHeight="1" thickBot="1">
      <c r="B20" s="362" t="s">
        <v>2032</v>
      </c>
      <c r="C20" s="20"/>
      <c r="D20" s="20"/>
      <c r="E20" s="21"/>
      <c r="F20" s="21"/>
      <c r="G20" s="21"/>
      <c r="H20" s="21"/>
      <c r="I20" s="15"/>
    </row>
    <row r="21" spans="2:9" ht="19.5" customHeight="1" thickBot="1">
      <c r="B21" s="283" t="s">
        <v>439</v>
      </c>
      <c r="C21" s="281"/>
      <c r="D21" s="16"/>
      <c r="E21" s="17"/>
      <c r="F21" s="17"/>
      <c r="G21" s="16"/>
      <c r="H21" s="16"/>
    </row>
    <row r="22" spans="2:9" ht="19.5" customHeight="1">
      <c r="B22" s="282"/>
    </row>
    <row r="23" spans="2:9">
      <c r="F23" s="158"/>
    </row>
  </sheetData>
  <mergeCells count="4">
    <mergeCell ref="A1:E1"/>
    <mergeCell ref="B10:E10"/>
    <mergeCell ref="B7:B9"/>
    <mergeCell ref="C7:C9"/>
  </mergeCells>
  <phoneticPr fontId="3" type="noConversion"/>
  <printOptions horizontalCentered="1"/>
  <pageMargins left="0.74803149606299213" right="0.74803149606299213" top="0.51181102362204722" bottom="0.23622047244094491" header="0.51181102362204722" footer="0.23622047244094491"/>
  <pageSetup paperSize="9" scale="77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24"/>
  <sheetViews>
    <sheetView view="pageBreakPreview" zoomScaleNormal="100" zoomScaleSheetLayoutView="100" workbookViewId="0">
      <selection activeCell="E23" sqref="E23"/>
    </sheetView>
  </sheetViews>
  <sheetFormatPr defaultRowHeight="16.5"/>
  <cols>
    <col min="1" max="1" width="1.109375" style="25" customWidth="1"/>
    <col min="2" max="2" width="13" style="25" customWidth="1"/>
    <col min="3" max="3" width="14.21875" style="25" customWidth="1"/>
    <col min="4" max="4" width="16.5546875" style="25" customWidth="1"/>
    <col min="5" max="5" width="26.88671875" style="25" customWidth="1"/>
    <col min="6" max="6" width="29.6640625" style="25" customWidth="1"/>
    <col min="7" max="7" width="18.33203125" style="25" customWidth="1"/>
    <col min="8" max="8" width="9.6640625" style="25" customWidth="1"/>
    <col min="9" max="16384" width="8.88671875" style="25"/>
  </cols>
  <sheetData>
    <row r="2" spans="2:9" ht="31.5">
      <c r="B2" s="160"/>
      <c r="C2" s="161"/>
      <c r="D2" s="363" t="s">
        <v>1967</v>
      </c>
      <c r="E2" s="161"/>
      <c r="F2" s="162"/>
      <c r="G2" s="162"/>
      <c r="H2" s="163"/>
      <c r="I2" s="28"/>
    </row>
    <row r="3" spans="2:9" s="26" customFormat="1" ht="15" customHeight="1"/>
    <row r="4" spans="2:9" s="26" customFormat="1" ht="22.5" customHeight="1">
      <c r="B4" s="340" t="s">
        <v>1956</v>
      </c>
    </row>
    <row r="5" spans="2:9" s="26" customFormat="1" ht="8.25" customHeight="1">
      <c r="B5" s="23"/>
    </row>
    <row r="6" spans="2:9" s="26" customFormat="1" ht="36" customHeight="1">
      <c r="B6" s="366" t="s">
        <v>1737</v>
      </c>
      <c r="C6" s="366" t="s">
        <v>1738</v>
      </c>
      <c r="D6" s="367" t="s">
        <v>409</v>
      </c>
      <c r="E6" s="366" t="s">
        <v>1768</v>
      </c>
      <c r="F6" s="366" t="s">
        <v>410</v>
      </c>
      <c r="G6" s="366" t="s">
        <v>411</v>
      </c>
      <c r="H6" s="366" t="s">
        <v>412</v>
      </c>
      <c r="I6" s="366" t="s">
        <v>413</v>
      </c>
    </row>
    <row r="7" spans="2:9" s="26" customFormat="1" ht="15" customHeight="1">
      <c r="B7" s="448"/>
      <c r="C7" s="448"/>
      <c r="D7" s="368"/>
      <c r="E7" s="368"/>
      <c r="F7" s="369" t="s">
        <v>440</v>
      </c>
      <c r="G7" s="368"/>
      <c r="H7" s="368"/>
      <c r="I7" s="370"/>
    </row>
    <row r="8" spans="2:9" s="26" customFormat="1" ht="15" customHeight="1">
      <c r="B8" s="449"/>
      <c r="C8" s="449"/>
      <c r="D8" s="368"/>
      <c r="E8" s="368"/>
      <c r="F8" s="368"/>
      <c r="G8" s="368"/>
      <c r="H8" s="368"/>
      <c r="I8" s="370"/>
    </row>
    <row r="9" spans="2:9" s="26" customFormat="1" ht="15" customHeight="1">
      <c r="B9" s="450"/>
      <c r="C9" s="450"/>
      <c r="D9" s="370"/>
      <c r="E9" s="370"/>
      <c r="F9" s="370"/>
      <c r="G9" s="370"/>
      <c r="H9" s="370"/>
      <c r="I9" s="370"/>
    </row>
    <row r="10" spans="2:9" s="26" customFormat="1" ht="15" customHeight="1">
      <c r="B10" s="365"/>
      <c r="C10" s="365"/>
      <c r="D10" s="365"/>
      <c r="E10" s="365"/>
      <c r="F10" s="365"/>
      <c r="G10" s="365"/>
      <c r="H10" s="365"/>
      <c r="I10" s="365"/>
    </row>
    <row r="11" spans="2:9" s="26" customFormat="1" ht="17.25" customHeight="1">
      <c r="B11" s="364" t="s">
        <v>2066</v>
      </c>
    </row>
    <row r="12" spans="2:9" s="26" customFormat="1" ht="17.25" customHeight="1">
      <c r="B12" s="364" t="s">
        <v>441</v>
      </c>
    </row>
    <row r="13" spans="2:9" s="26" customFormat="1" ht="17.25" customHeight="1">
      <c r="B13" s="364" t="s">
        <v>442</v>
      </c>
    </row>
    <row r="14" spans="2:9" s="26" customFormat="1" ht="17.25" customHeight="1">
      <c r="B14" s="364" t="s">
        <v>1948</v>
      </c>
    </row>
    <row r="15" spans="2:9" s="26" customFormat="1" ht="17.25" customHeight="1">
      <c r="B15" s="364" t="s">
        <v>443</v>
      </c>
    </row>
    <row r="16" spans="2:9" s="26" customFormat="1" ht="11.25"/>
    <row r="17" spans="2:5" s="26" customFormat="1">
      <c r="E17" s="25"/>
    </row>
    <row r="18" spans="2:5" s="26" customFormat="1" ht="16.5" customHeight="1">
      <c r="B18" s="216" t="s">
        <v>414</v>
      </c>
      <c r="C18" s="216" t="s">
        <v>44</v>
      </c>
      <c r="E18" s="25"/>
    </row>
    <row r="19" spans="2:5" s="26" customFormat="1" ht="17.25" customHeight="1">
      <c r="B19" s="217" t="s">
        <v>415</v>
      </c>
      <c r="C19" s="217">
        <v>1</v>
      </c>
      <c r="E19" s="25"/>
    </row>
    <row r="20" spans="2:5" s="26" customFormat="1" ht="17.25" customHeight="1">
      <c r="B20" s="217" t="s">
        <v>416</v>
      </c>
      <c r="C20" s="217">
        <v>2</v>
      </c>
      <c r="E20" s="25"/>
    </row>
    <row r="21" spans="2:5" s="26" customFormat="1" ht="17.25" customHeight="1">
      <c r="B21" s="217" t="s">
        <v>45</v>
      </c>
      <c r="C21" s="217">
        <v>3</v>
      </c>
      <c r="E21" s="25"/>
    </row>
    <row r="22" spans="2:5" s="26" customFormat="1" ht="17.25" customHeight="1">
      <c r="B22" s="217" t="s">
        <v>46</v>
      </c>
      <c r="C22" s="217">
        <v>4</v>
      </c>
      <c r="E22" s="25"/>
    </row>
    <row r="23" spans="2:5" s="26" customFormat="1" ht="17.25" customHeight="1">
      <c r="B23" s="217" t="s">
        <v>47</v>
      </c>
      <c r="C23" s="217">
        <v>5</v>
      </c>
      <c r="E23" s="25"/>
    </row>
    <row r="24" spans="2:5" s="26" customFormat="1">
      <c r="E24" s="25"/>
    </row>
  </sheetData>
  <mergeCells count="2">
    <mergeCell ref="B7:B9"/>
    <mergeCell ref="C7:C9"/>
  </mergeCells>
  <phoneticPr fontId="3" type="noConversion"/>
  <pageMargins left="0.75" right="0.75" top="1" bottom="1" header="0.5" footer="0.5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207"/>
  <sheetViews>
    <sheetView topLeftCell="A34" zoomScale="115" zoomScaleNormal="115" workbookViewId="0">
      <selection activeCell="F138" sqref="F138"/>
    </sheetView>
  </sheetViews>
  <sheetFormatPr defaultRowHeight="11.25"/>
  <cols>
    <col min="1" max="1" width="1" style="78" customWidth="1"/>
    <col min="2" max="2" width="8" style="78" customWidth="1"/>
    <col min="3" max="3" width="13.77734375" style="78" customWidth="1"/>
    <col min="4" max="4" width="11.21875" style="78" customWidth="1"/>
    <col min="5" max="5" width="35.33203125" style="78" customWidth="1"/>
    <col min="6" max="6" width="67.6640625" style="78" customWidth="1"/>
    <col min="7" max="9" width="11.21875" style="79" customWidth="1"/>
    <col min="10" max="16384" width="8.88671875" style="78"/>
  </cols>
  <sheetData>
    <row r="2" spans="2:9" ht="26.25">
      <c r="B2" s="80"/>
      <c r="C2" s="80"/>
      <c r="D2" s="80"/>
      <c r="E2" s="77" t="s">
        <v>1769</v>
      </c>
      <c r="F2" s="80"/>
      <c r="G2" s="81"/>
      <c r="H2" s="81"/>
      <c r="I2" s="81"/>
    </row>
    <row r="4" spans="2:9" ht="16.5">
      <c r="B4" s="218" t="s">
        <v>190</v>
      </c>
    </row>
    <row r="6" spans="2:9" ht="13.5">
      <c r="B6" s="219" t="s">
        <v>55</v>
      </c>
      <c r="C6" s="89"/>
      <c r="D6" s="90"/>
      <c r="E6" s="90"/>
      <c r="F6" s="91"/>
      <c r="G6" s="78"/>
    </row>
    <row r="7" spans="2:9" ht="13.5">
      <c r="B7" s="220" t="s">
        <v>2048</v>
      </c>
      <c r="C7" s="86"/>
      <c r="D7" s="85"/>
      <c r="E7" s="85"/>
      <c r="F7" s="169"/>
      <c r="G7" s="78"/>
    </row>
    <row r="8" spans="2:9" ht="13.5">
      <c r="B8" s="220"/>
      <c r="C8" s="85"/>
      <c r="D8" s="85"/>
      <c r="E8" s="85"/>
      <c r="F8" s="169"/>
      <c r="G8" s="78"/>
    </row>
    <row r="9" spans="2:9" ht="13.5">
      <c r="B9" s="221" t="s">
        <v>1935</v>
      </c>
      <c r="C9" s="85"/>
      <c r="D9" s="85"/>
      <c r="E9" s="85"/>
      <c r="F9" s="169"/>
      <c r="G9" s="78"/>
    </row>
    <row r="10" spans="2:9" ht="12" customHeight="1">
      <c r="B10" s="220" t="s">
        <v>2049</v>
      </c>
      <c r="C10" s="85"/>
      <c r="D10" s="85"/>
      <c r="E10" s="85"/>
      <c r="F10" s="169"/>
      <c r="G10" s="78"/>
    </row>
    <row r="11" spans="2:9" ht="12" customHeight="1">
      <c r="B11" s="220" t="s">
        <v>2050</v>
      </c>
      <c r="C11" s="85"/>
      <c r="D11" s="85"/>
      <c r="E11" s="85"/>
      <c r="F11" s="169"/>
      <c r="G11" s="78"/>
    </row>
    <row r="12" spans="2:9" ht="13.5">
      <c r="B12" s="220"/>
      <c r="C12" s="85"/>
      <c r="D12" s="85"/>
      <c r="E12" s="85"/>
      <c r="F12" s="169"/>
      <c r="G12" s="78"/>
    </row>
    <row r="13" spans="2:9" ht="12" customHeight="1">
      <c r="B13" s="221" t="s">
        <v>199</v>
      </c>
      <c r="C13" s="85"/>
      <c r="D13" s="85"/>
      <c r="E13" s="85"/>
      <c r="F13" s="169"/>
      <c r="G13" s="78"/>
    </row>
    <row r="14" spans="2:9" ht="12" customHeight="1">
      <c r="B14" s="222" t="s">
        <v>2047</v>
      </c>
      <c r="C14" s="85"/>
      <c r="D14" s="85"/>
      <c r="E14" s="85"/>
      <c r="F14" s="169"/>
      <c r="G14" s="78"/>
    </row>
    <row r="15" spans="2:9" s="238" customFormat="1" ht="12" customHeight="1">
      <c r="B15" s="223" t="s">
        <v>2062</v>
      </c>
      <c r="C15" s="239"/>
      <c r="D15" s="239"/>
      <c r="E15" s="239"/>
      <c r="F15" s="169"/>
      <c r="H15" s="79"/>
      <c r="I15" s="79"/>
    </row>
    <row r="16" spans="2:9" ht="12" customHeight="1">
      <c r="B16" s="223" t="s">
        <v>2063</v>
      </c>
      <c r="C16" s="85"/>
      <c r="D16" s="85"/>
      <c r="E16" s="86"/>
      <c r="F16" s="169"/>
      <c r="G16" s="78"/>
    </row>
    <row r="17" spans="2:9" ht="13.5">
      <c r="B17" s="221"/>
      <c r="C17" s="85"/>
      <c r="D17" s="85"/>
      <c r="E17" s="86"/>
      <c r="F17" s="169"/>
      <c r="G17" s="78"/>
      <c r="H17" s="78"/>
      <c r="I17" s="78"/>
    </row>
    <row r="18" spans="2:9" ht="12" customHeight="1">
      <c r="B18" s="221" t="s">
        <v>200</v>
      </c>
      <c r="C18" s="85"/>
      <c r="D18" s="85"/>
      <c r="E18" s="86"/>
      <c r="F18" s="169"/>
      <c r="G18" s="78"/>
      <c r="H18" s="78"/>
      <c r="I18" s="78"/>
    </row>
    <row r="19" spans="2:9" ht="12" customHeight="1">
      <c r="B19" s="220" t="s">
        <v>191</v>
      </c>
      <c r="C19" s="85"/>
      <c r="D19" s="85"/>
      <c r="E19" s="86"/>
      <c r="F19" s="169"/>
      <c r="G19" s="78"/>
      <c r="H19" s="78"/>
      <c r="I19" s="78"/>
    </row>
    <row r="20" spans="2:9" ht="12" customHeight="1">
      <c r="B20" s="220" t="s">
        <v>386</v>
      </c>
      <c r="C20" s="85"/>
      <c r="D20" s="85"/>
      <c r="E20" s="86"/>
      <c r="F20" s="169"/>
      <c r="G20" s="78"/>
      <c r="H20" s="78"/>
      <c r="I20" s="78"/>
    </row>
    <row r="21" spans="2:9" ht="12" customHeight="1">
      <c r="B21" s="220" t="s">
        <v>1819</v>
      </c>
      <c r="C21" s="85"/>
      <c r="D21" s="85"/>
      <c r="E21" s="86"/>
      <c r="F21" s="169"/>
      <c r="G21" s="78"/>
      <c r="H21" s="78"/>
      <c r="I21" s="78"/>
    </row>
    <row r="22" spans="2:9" ht="12" customHeight="1">
      <c r="B22" s="220" t="s">
        <v>192</v>
      </c>
      <c r="C22" s="85"/>
      <c r="D22" s="85"/>
      <c r="E22" s="86"/>
      <c r="F22" s="169"/>
      <c r="G22" s="78"/>
      <c r="H22" s="78"/>
      <c r="I22" s="78"/>
    </row>
    <row r="23" spans="2:9" ht="12" customHeight="1">
      <c r="B23" s="220" t="s">
        <v>1764</v>
      </c>
      <c r="C23" s="85"/>
      <c r="D23" s="85"/>
      <c r="E23" s="86"/>
      <c r="F23" s="169"/>
      <c r="G23" s="78"/>
      <c r="H23" s="78"/>
      <c r="I23" s="78"/>
    </row>
    <row r="24" spans="2:9" ht="12" customHeight="1">
      <c r="B24" s="224" t="s">
        <v>444</v>
      </c>
      <c r="C24" s="85"/>
      <c r="D24" s="85"/>
      <c r="E24" s="86"/>
      <c r="F24" s="169"/>
      <c r="G24" s="78"/>
      <c r="H24" s="78"/>
      <c r="I24" s="78"/>
    </row>
    <row r="25" spans="2:9" ht="13.5">
      <c r="B25" s="224"/>
      <c r="C25" s="85"/>
      <c r="D25" s="85"/>
      <c r="E25" s="85"/>
      <c r="F25" s="169"/>
      <c r="G25" s="78"/>
      <c r="H25" s="78"/>
      <c r="I25" s="78"/>
    </row>
    <row r="26" spans="2:9" ht="13.5">
      <c r="B26" s="221" t="s">
        <v>428</v>
      </c>
      <c r="C26" s="85"/>
      <c r="D26" s="85"/>
      <c r="E26" s="85"/>
      <c r="F26" s="169"/>
      <c r="G26" s="78"/>
      <c r="H26" s="78"/>
      <c r="I26" s="78"/>
    </row>
    <row r="27" spans="2:9" ht="12" customHeight="1">
      <c r="B27" s="224" t="s">
        <v>445</v>
      </c>
      <c r="C27" s="86"/>
      <c r="D27" s="85"/>
      <c r="E27" s="85"/>
      <c r="F27" s="169"/>
      <c r="G27" s="78"/>
      <c r="H27" s="78"/>
      <c r="I27" s="78"/>
    </row>
    <row r="28" spans="2:9" ht="12" customHeight="1">
      <c r="B28" s="224" t="s">
        <v>193</v>
      </c>
      <c r="C28" s="86"/>
      <c r="D28" s="85"/>
      <c r="E28" s="85"/>
      <c r="F28" s="169"/>
      <c r="G28" s="78"/>
      <c r="H28" s="78"/>
      <c r="I28" s="78"/>
    </row>
    <row r="29" spans="2:9" ht="12" customHeight="1">
      <c r="B29" s="224" t="s">
        <v>194</v>
      </c>
      <c r="C29" s="86"/>
      <c r="D29" s="85"/>
      <c r="E29" s="85"/>
      <c r="F29" s="169"/>
      <c r="G29" s="78"/>
      <c r="H29" s="78"/>
      <c r="I29" s="78"/>
    </row>
    <row r="30" spans="2:9" ht="12" customHeight="1">
      <c r="B30" s="225" t="s">
        <v>195</v>
      </c>
      <c r="C30" s="92"/>
      <c r="D30" s="93"/>
      <c r="E30" s="93"/>
      <c r="F30" s="94"/>
      <c r="H30" s="78"/>
      <c r="I30" s="78"/>
    </row>
    <row r="31" spans="2:9">
      <c r="B31" s="83"/>
      <c r="H31" s="78"/>
      <c r="I31" s="78"/>
    </row>
    <row r="32" spans="2:9">
      <c r="B32" s="83"/>
      <c r="H32" s="78"/>
      <c r="I32" s="78"/>
    </row>
    <row r="33" spans="2:9" ht="16.5">
      <c r="B33" s="226" t="s">
        <v>56</v>
      </c>
      <c r="C33" s="84"/>
      <c r="H33" s="78"/>
      <c r="I33" s="78"/>
    </row>
    <row r="34" spans="2:9">
      <c r="B34" s="83"/>
      <c r="H34" s="78"/>
      <c r="I34" s="78"/>
    </row>
    <row r="35" spans="2:9" s="85" customFormat="1" ht="15.75" customHeight="1">
      <c r="B35" s="227" t="s">
        <v>1765</v>
      </c>
      <c r="C35" s="78"/>
      <c r="D35" s="78"/>
      <c r="E35" s="78"/>
      <c r="F35" s="78"/>
      <c r="G35" s="78"/>
    </row>
    <row r="36" spans="2:9" ht="13.5" customHeight="1">
      <c r="B36" s="227" t="s">
        <v>196</v>
      </c>
      <c r="G36" s="78"/>
      <c r="H36" s="78"/>
      <c r="I36" s="78"/>
    </row>
    <row r="37" spans="2:9" s="85" customFormat="1" ht="13.5" customHeight="1">
      <c r="B37" s="228" t="s">
        <v>197</v>
      </c>
      <c r="C37" s="86"/>
      <c r="D37" s="86"/>
      <c r="E37" s="86"/>
      <c r="F37" s="86"/>
      <c r="G37" s="78"/>
    </row>
    <row r="38" spans="2:9" s="85" customFormat="1" ht="13.5" customHeight="1">
      <c r="B38" s="229" t="s">
        <v>198</v>
      </c>
      <c r="G38" s="78"/>
    </row>
    <row r="39" spans="2:9" s="85" customFormat="1" ht="13.5" customHeight="1">
      <c r="B39" s="229"/>
      <c r="G39" s="78"/>
    </row>
    <row r="40" spans="2:9" s="85" customFormat="1" ht="13.5" customHeight="1">
      <c r="B40" s="179" t="s">
        <v>1936</v>
      </c>
      <c r="G40" s="78"/>
    </row>
    <row r="41" spans="2:9" s="85" customFormat="1" ht="12" thickBot="1">
      <c r="G41" s="78"/>
    </row>
    <row r="42" spans="2:9" s="85" customFormat="1" ht="12" thickBot="1">
      <c r="B42" s="102" t="s">
        <v>57</v>
      </c>
      <c r="C42" s="103" t="s">
        <v>58</v>
      </c>
      <c r="D42" s="103" t="s">
        <v>59</v>
      </c>
      <c r="E42" s="103" t="s">
        <v>60</v>
      </c>
      <c r="F42" s="104" t="s">
        <v>49</v>
      </c>
      <c r="G42" s="78"/>
    </row>
    <row r="43" spans="2:9" s="85" customFormat="1">
      <c r="B43" s="137">
        <v>1</v>
      </c>
      <c r="C43" s="138" t="s">
        <v>206</v>
      </c>
      <c r="D43" s="96" t="s">
        <v>207</v>
      </c>
      <c r="E43" s="96" t="s">
        <v>208</v>
      </c>
      <c r="F43" s="95" t="s">
        <v>209</v>
      </c>
      <c r="G43" s="78"/>
    </row>
    <row r="44" spans="2:9" s="85" customFormat="1">
      <c r="B44" s="139">
        <v>2</v>
      </c>
      <c r="C44" s="140" t="s">
        <v>210</v>
      </c>
      <c r="D44" s="97" t="s">
        <v>211</v>
      </c>
      <c r="E44" s="97" t="s">
        <v>1750</v>
      </c>
      <c r="F44" s="136" t="s">
        <v>420</v>
      </c>
      <c r="G44" s="78"/>
    </row>
    <row r="45" spans="2:9" s="85" customFormat="1">
      <c r="B45" s="139">
        <v>3</v>
      </c>
      <c r="C45" s="140" t="s">
        <v>212</v>
      </c>
      <c r="D45" s="134" t="s">
        <v>213</v>
      </c>
      <c r="E45" s="97" t="s">
        <v>214</v>
      </c>
      <c r="F45" s="87" t="s">
        <v>61</v>
      </c>
      <c r="G45" s="78"/>
    </row>
    <row r="46" spans="2:9" s="85" customFormat="1">
      <c r="B46" s="139">
        <v>4</v>
      </c>
      <c r="C46" s="140" t="s">
        <v>215</v>
      </c>
      <c r="D46" s="97" t="s">
        <v>216</v>
      </c>
      <c r="E46" s="98" t="s">
        <v>217</v>
      </c>
      <c r="F46" s="87" t="s">
        <v>218</v>
      </c>
      <c r="G46" s="78"/>
    </row>
    <row r="47" spans="2:9" s="85" customFormat="1">
      <c r="B47" s="139">
        <v>5</v>
      </c>
      <c r="C47" s="140" t="s">
        <v>219</v>
      </c>
      <c r="D47" s="97" t="s">
        <v>220</v>
      </c>
      <c r="E47" s="97" t="s">
        <v>221</v>
      </c>
      <c r="F47" s="87" t="s">
        <v>62</v>
      </c>
      <c r="G47" s="78"/>
    </row>
    <row r="48" spans="2:9" s="85" customFormat="1">
      <c r="B48" s="139">
        <v>6</v>
      </c>
      <c r="C48" s="140" t="s">
        <v>222</v>
      </c>
      <c r="D48" s="97" t="s">
        <v>223</v>
      </c>
      <c r="E48" s="97" t="s">
        <v>224</v>
      </c>
      <c r="F48" s="87" t="s">
        <v>225</v>
      </c>
      <c r="G48" s="78"/>
    </row>
    <row r="49" spans="2:7" s="85" customFormat="1">
      <c r="B49" s="139">
        <v>7</v>
      </c>
      <c r="C49" s="140" t="s">
        <v>226</v>
      </c>
      <c r="D49" s="97" t="s">
        <v>227</v>
      </c>
      <c r="E49" s="97" t="s">
        <v>228</v>
      </c>
      <c r="F49" s="87" t="s">
        <v>229</v>
      </c>
      <c r="G49" s="78"/>
    </row>
    <row r="50" spans="2:7" s="85" customFormat="1">
      <c r="B50" s="139">
        <v>8</v>
      </c>
      <c r="C50" s="141" t="s">
        <v>230</v>
      </c>
      <c r="D50" s="97" t="s">
        <v>227</v>
      </c>
      <c r="E50" s="97" t="s">
        <v>231</v>
      </c>
      <c r="F50" s="87" t="s">
        <v>232</v>
      </c>
      <c r="G50" s="78"/>
    </row>
    <row r="51" spans="2:7" s="85" customFormat="1">
      <c r="B51" s="139">
        <v>9</v>
      </c>
      <c r="C51" s="140" t="s">
        <v>233</v>
      </c>
      <c r="D51" s="97" t="s">
        <v>227</v>
      </c>
      <c r="E51" s="97" t="s">
        <v>234</v>
      </c>
      <c r="F51" s="87"/>
      <c r="G51" s="78"/>
    </row>
    <row r="52" spans="2:7" s="85" customFormat="1">
      <c r="B52" s="139">
        <v>10</v>
      </c>
      <c r="C52" s="140" t="s">
        <v>235</v>
      </c>
      <c r="D52" s="97" t="s">
        <v>236</v>
      </c>
      <c r="E52" s="97" t="s">
        <v>237</v>
      </c>
      <c r="F52" s="87" t="s">
        <v>63</v>
      </c>
      <c r="G52" s="78"/>
    </row>
    <row r="53" spans="2:7" s="85" customFormat="1">
      <c r="B53" s="139">
        <v>11</v>
      </c>
      <c r="C53" s="140" t="s">
        <v>239</v>
      </c>
      <c r="D53" s="97" t="s">
        <v>227</v>
      </c>
      <c r="E53" s="97" t="s">
        <v>240</v>
      </c>
      <c r="F53" s="87" t="s">
        <v>1938</v>
      </c>
      <c r="G53" s="78"/>
    </row>
    <row r="54" spans="2:7" s="85" customFormat="1">
      <c r="B54" s="139">
        <v>12</v>
      </c>
      <c r="C54" s="140" t="s">
        <v>1939</v>
      </c>
      <c r="D54" s="97" t="s">
        <v>227</v>
      </c>
      <c r="E54" s="97" t="s">
        <v>241</v>
      </c>
      <c r="F54" s="87" t="s">
        <v>1941</v>
      </c>
      <c r="G54" s="78"/>
    </row>
    <row r="55" spans="2:7" s="239" customFormat="1">
      <c r="B55" s="246">
        <v>13</v>
      </c>
      <c r="C55" s="247" t="s">
        <v>1940</v>
      </c>
      <c r="D55" s="241" t="s">
        <v>227</v>
      </c>
      <c r="E55" s="241" t="s">
        <v>241</v>
      </c>
      <c r="F55" s="240" t="s">
        <v>1942</v>
      </c>
      <c r="G55" s="238"/>
    </row>
    <row r="56" spans="2:7" s="85" customFormat="1">
      <c r="B56" s="139">
        <v>14</v>
      </c>
      <c r="C56" s="140" t="s">
        <v>242</v>
      </c>
      <c r="D56" s="97" t="s">
        <v>227</v>
      </c>
      <c r="E56" s="97" t="s">
        <v>243</v>
      </c>
      <c r="F56" s="87"/>
      <c r="G56" s="78"/>
    </row>
    <row r="57" spans="2:7" s="85" customFormat="1">
      <c r="B57" s="139">
        <v>15</v>
      </c>
      <c r="C57" s="140" t="s">
        <v>244</v>
      </c>
      <c r="D57" s="97" t="s">
        <v>227</v>
      </c>
      <c r="E57" s="97" t="s">
        <v>245</v>
      </c>
      <c r="F57" s="87"/>
      <c r="G57" s="78"/>
    </row>
    <row r="58" spans="2:7" s="85" customFormat="1">
      <c r="B58" s="139">
        <v>16</v>
      </c>
      <c r="C58" s="140" t="s">
        <v>246</v>
      </c>
      <c r="D58" s="97" t="s">
        <v>247</v>
      </c>
      <c r="E58" s="97" t="s">
        <v>248</v>
      </c>
      <c r="F58" s="87" t="s">
        <v>249</v>
      </c>
      <c r="G58" s="78"/>
    </row>
    <row r="59" spans="2:7" s="85" customFormat="1">
      <c r="B59" s="139">
        <v>17</v>
      </c>
      <c r="C59" s="140" t="s">
        <v>250</v>
      </c>
      <c r="D59" s="97" t="s">
        <v>216</v>
      </c>
      <c r="E59" s="97" t="s">
        <v>251</v>
      </c>
      <c r="F59" s="87" t="s">
        <v>252</v>
      </c>
      <c r="G59" s="78"/>
    </row>
    <row r="60" spans="2:7" s="85" customFormat="1">
      <c r="B60" s="99">
        <v>18</v>
      </c>
      <c r="C60" s="97" t="s">
        <v>253</v>
      </c>
      <c r="D60" s="97" t="s">
        <v>220</v>
      </c>
      <c r="E60" s="97" t="s">
        <v>254</v>
      </c>
      <c r="F60" s="87" t="s">
        <v>255</v>
      </c>
      <c r="G60" s="78"/>
    </row>
    <row r="61" spans="2:7" s="85" customFormat="1">
      <c r="B61" s="99">
        <v>19</v>
      </c>
      <c r="C61" s="97" t="s">
        <v>256</v>
      </c>
      <c r="D61" s="97" t="s">
        <v>257</v>
      </c>
      <c r="E61" s="97" t="s">
        <v>258</v>
      </c>
      <c r="F61" s="87"/>
      <c r="G61" s="78"/>
    </row>
    <row r="62" spans="2:7" s="85" customFormat="1">
      <c r="B62" s="139">
        <v>20</v>
      </c>
      <c r="C62" s="140" t="s">
        <v>259</v>
      </c>
      <c r="D62" s="97" t="s">
        <v>236</v>
      </c>
      <c r="E62" s="97" t="s">
        <v>421</v>
      </c>
      <c r="F62" s="87" t="s">
        <v>260</v>
      </c>
      <c r="G62" s="78"/>
    </row>
    <row r="63" spans="2:7" s="85" customFormat="1">
      <c r="B63" s="99">
        <v>21</v>
      </c>
      <c r="C63" s="97" t="s">
        <v>261</v>
      </c>
      <c r="D63" s="97" t="s">
        <v>220</v>
      </c>
      <c r="E63" s="97" t="s">
        <v>262</v>
      </c>
      <c r="F63" s="87" t="s">
        <v>263</v>
      </c>
      <c r="G63" s="78"/>
    </row>
    <row r="64" spans="2:7" s="85" customFormat="1">
      <c r="B64" s="139">
        <v>22</v>
      </c>
      <c r="C64" s="140" t="s">
        <v>264</v>
      </c>
      <c r="D64" s="97" t="s">
        <v>238</v>
      </c>
      <c r="E64" s="97"/>
      <c r="F64" s="87"/>
      <c r="G64" s="78"/>
    </row>
    <row r="65" spans="1:7" s="85" customFormat="1">
      <c r="B65" s="139">
        <v>23</v>
      </c>
      <c r="C65" s="140" t="s">
        <v>265</v>
      </c>
      <c r="D65" s="97" t="s">
        <v>213</v>
      </c>
      <c r="E65" s="97"/>
      <c r="F65" s="87" t="s">
        <v>266</v>
      </c>
      <c r="G65" s="78"/>
    </row>
    <row r="66" spans="1:7" s="85" customFormat="1">
      <c r="B66" s="139">
        <v>24</v>
      </c>
      <c r="C66" s="140" t="s">
        <v>267</v>
      </c>
      <c r="D66" s="97" t="s">
        <v>227</v>
      </c>
      <c r="E66" s="97"/>
      <c r="F66" s="87" t="s">
        <v>268</v>
      </c>
      <c r="G66" s="78"/>
    </row>
    <row r="67" spans="1:7" s="85" customFormat="1">
      <c r="B67" s="99">
        <v>25</v>
      </c>
      <c r="C67" s="97" t="s">
        <v>269</v>
      </c>
      <c r="D67" s="97" t="s">
        <v>236</v>
      </c>
      <c r="E67" s="97"/>
      <c r="F67" s="87" t="s">
        <v>270</v>
      </c>
      <c r="G67" s="78"/>
    </row>
    <row r="68" spans="1:7" s="85" customFormat="1">
      <c r="B68" s="99">
        <v>26</v>
      </c>
      <c r="C68" s="97" t="s">
        <v>271</v>
      </c>
      <c r="D68" s="97" t="s">
        <v>272</v>
      </c>
      <c r="E68" s="97">
        <v>0</v>
      </c>
      <c r="F68" s="87" t="s">
        <v>273</v>
      </c>
      <c r="G68" s="78"/>
    </row>
    <row r="69" spans="1:7" s="85" customFormat="1">
      <c r="B69" s="99">
        <v>27</v>
      </c>
      <c r="C69" s="97" t="s">
        <v>274</v>
      </c>
      <c r="D69" s="97" t="s">
        <v>227</v>
      </c>
      <c r="E69" s="97"/>
      <c r="F69" s="87" t="s">
        <v>275</v>
      </c>
      <c r="G69" s="78"/>
    </row>
    <row r="70" spans="1:7" s="85" customFormat="1">
      <c r="B70" s="242">
        <v>28</v>
      </c>
      <c r="C70" s="241" t="s">
        <v>422</v>
      </c>
      <c r="D70" s="97" t="s">
        <v>216</v>
      </c>
      <c r="E70" s="97" t="s">
        <v>433</v>
      </c>
      <c r="F70" s="87" t="s">
        <v>1774</v>
      </c>
      <c r="G70" s="78"/>
    </row>
    <row r="71" spans="1:7" s="85" customFormat="1">
      <c r="B71" s="242">
        <v>29</v>
      </c>
      <c r="C71" s="241" t="s">
        <v>423</v>
      </c>
      <c r="D71" s="97" t="s">
        <v>220</v>
      </c>
      <c r="E71" s="97" t="s">
        <v>424</v>
      </c>
      <c r="F71" s="87"/>
      <c r="G71" s="78"/>
    </row>
    <row r="72" spans="1:7" s="85" customFormat="1">
      <c r="B72" s="242">
        <v>30</v>
      </c>
      <c r="C72" s="241" t="s">
        <v>425</v>
      </c>
      <c r="D72" s="97" t="s">
        <v>426</v>
      </c>
      <c r="E72" s="97" t="s">
        <v>427</v>
      </c>
      <c r="F72" s="87"/>
      <c r="G72" s="78"/>
    </row>
    <row r="73" spans="1:7" s="85" customFormat="1" ht="12">
      <c r="B73" s="264" t="s">
        <v>1943</v>
      </c>
      <c r="G73" s="78"/>
    </row>
    <row r="74" spans="1:7" s="239" customFormat="1" ht="12">
      <c r="B74" s="264" t="s">
        <v>1817</v>
      </c>
      <c r="G74" s="238"/>
    </row>
    <row r="75" spans="1:7" s="239" customFormat="1" ht="12">
      <c r="B75" s="264" t="s">
        <v>1818</v>
      </c>
      <c r="G75" s="238"/>
    </row>
    <row r="76" spans="1:7" s="239" customFormat="1">
      <c r="G76" s="238"/>
    </row>
    <row r="77" spans="1:7" s="239" customFormat="1" ht="13.5">
      <c r="B77" s="179" t="s">
        <v>1937</v>
      </c>
      <c r="G77" s="238"/>
    </row>
    <row r="78" spans="1:7" s="239" customFormat="1" ht="12" thickBot="1">
      <c r="G78" s="238"/>
    </row>
    <row r="79" spans="1:7" s="239" customFormat="1" ht="12" thickBot="1">
      <c r="B79" s="243" t="s">
        <v>57</v>
      </c>
      <c r="C79" s="244" t="s">
        <v>58</v>
      </c>
      <c r="D79" s="244" t="s">
        <v>59</v>
      </c>
      <c r="E79" s="244" t="s">
        <v>60</v>
      </c>
      <c r="F79" s="245" t="s">
        <v>413</v>
      </c>
    </row>
    <row r="80" spans="1:7" s="239" customFormat="1">
      <c r="A80" s="253"/>
      <c r="B80" s="246">
        <v>1</v>
      </c>
      <c r="C80" s="247" t="s">
        <v>1813</v>
      </c>
      <c r="D80" s="241" t="s">
        <v>1814</v>
      </c>
      <c r="E80" s="241" t="s">
        <v>1841</v>
      </c>
      <c r="F80" s="241" t="s">
        <v>1847</v>
      </c>
    </row>
    <row r="81" spans="1:6" s="239" customFormat="1">
      <c r="A81" s="253"/>
      <c r="B81" s="246">
        <v>2</v>
      </c>
      <c r="C81" s="247" t="s">
        <v>1842</v>
      </c>
      <c r="D81" s="241" t="s">
        <v>1815</v>
      </c>
      <c r="E81" s="241" t="s">
        <v>1848</v>
      </c>
      <c r="F81" s="136" t="s">
        <v>420</v>
      </c>
    </row>
    <row r="82" spans="1:6" s="239" customFormat="1">
      <c r="A82" s="253"/>
      <c r="B82" s="246">
        <v>3</v>
      </c>
      <c r="C82" s="247" t="s">
        <v>212</v>
      </c>
      <c r="D82" s="241" t="s">
        <v>1820</v>
      </c>
      <c r="E82" s="241" t="s">
        <v>1821</v>
      </c>
      <c r="F82" s="241" t="s">
        <v>1843</v>
      </c>
    </row>
    <row r="83" spans="1:6" s="239" customFormat="1">
      <c r="A83" s="253"/>
      <c r="B83" s="246">
        <v>4</v>
      </c>
      <c r="C83" s="247" t="s">
        <v>215</v>
      </c>
      <c r="D83" s="241" t="s">
        <v>1822</v>
      </c>
      <c r="E83" s="241" t="s">
        <v>1823</v>
      </c>
      <c r="F83" s="241" t="s">
        <v>1849</v>
      </c>
    </row>
    <row r="84" spans="1:6" s="239" customFormat="1">
      <c r="A84" s="253"/>
      <c r="B84" s="257">
        <v>5</v>
      </c>
      <c r="C84" s="258" t="s">
        <v>1844</v>
      </c>
      <c r="D84" s="241" t="s">
        <v>1886</v>
      </c>
      <c r="E84" s="241" t="s">
        <v>1850</v>
      </c>
      <c r="F84" s="241"/>
    </row>
    <row r="85" spans="1:6" s="239" customFormat="1">
      <c r="A85" s="253"/>
      <c r="B85" s="257">
        <v>6</v>
      </c>
      <c r="C85" s="258" t="s">
        <v>1825</v>
      </c>
      <c r="D85" s="241" t="s">
        <v>1824</v>
      </c>
      <c r="E85" s="241" t="s">
        <v>1851</v>
      </c>
      <c r="F85" s="241"/>
    </row>
    <row r="86" spans="1:6" s="239" customFormat="1">
      <c r="A86" s="253"/>
      <c r="B86" s="257">
        <v>7</v>
      </c>
      <c r="C86" s="258" t="s">
        <v>1794</v>
      </c>
      <c r="D86" s="241" t="s">
        <v>1887</v>
      </c>
      <c r="E86" s="241" t="s">
        <v>1826</v>
      </c>
      <c r="F86" s="241" t="s">
        <v>1852</v>
      </c>
    </row>
    <row r="87" spans="1:6" s="239" customFormat="1">
      <c r="A87" s="253"/>
      <c r="B87" s="246">
        <v>8</v>
      </c>
      <c r="C87" s="247" t="s">
        <v>1795</v>
      </c>
      <c r="D87" s="241" t="s">
        <v>1827</v>
      </c>
      <c r="E87" s="241" t="s">
        <v>1853</v>
      </c>
      <c r="F87" s="241"/>
    </row>
    <row r="88" spans="1:6" s="239" customFormat="1">
      <c r="A88" s="253"/>
      <c r="B88" s="257">
        <v>9</v>
      </c>
      <c r="C88" s="258" t="s">
        <v>1845</v>
      </c>
      <c r="D88" s="241" t="s">
        <v>1816</v>
      </c>
      <c r="E88" s="241"/>
      <c r="F88" s="241" t="s">
        <v>1854</v>
      </c>
    </row>
    <row r="89" spans="1:6" s="239" customFormat="1">
      <c r="A89" s="253"/>
      <c r="B89" s="246">
        <v>10</v>
      </c>
      <c r="C89" s="247" t="s">
        <v>1796</v>
      </c>
      <c r="D89" s="241" t="s">
        <v>1814</v>
      </c>
      <c r="E89" s="241" t="s">
        <v>1855</v>
      </c>
      <c r="F89" s="241" t="s">
        <v>1856</v>
      </c>
    </row>
    <row r="90" spans="1:6" s="239" customFormat="1">
      <c r="A90" s="253"/>
      <c r="B90" s="257">
        <v>11</v>
      </c>
      <c r="C90" s="258" t="s">
        <v>1828</v>
      </c>
      <c r="D90" s="241" t="s">
        <v>1836</v>
      </c>
      <c r="E90" s="241"/>
      <c r="F90" s="241"/>
    </row>
    <row r="91" spans="1:6" s="239" customFormat="1">
      <c r="A91" s="253"/>
      <c r="B91" s="246">
        <v>12</v>
      </c>
      <c r="C91" s="247" t="s">
        <v>1797</v>
      </c>
      <c r="D91" s="241" t="s">
        <v>1816</v>
      </c>
      <c r="E91" s="241"/>
      <c r="F91" s="241" t="s">
        <v>1857</v>
      </c>
    </row>
    <row r="92" spans="1:6" s="239" customFormat="1">
      <c r="A92" s="253"/>
      <c r="B92" s="246">
        <v>13</v>
      </c>
      <c r="C92" s="247" t="s">
        <v>1829</v>
      </c>
      <c r="D92" s="241" t="s">
        <v>1816</v>
      </c>
      <c r="E92" s="241" t="s">
        <v>1858</v>
      </c>
      <c r="F92" s="241"/>
    </row>
    <row r="93" spans="1:6" s="239" customFormat="1">
      <c r="A93" s="253"/>
      <c r="B93" s="246">
        <v>14</v>
      </c>
      <c r="C93" s="247" t="s">
        <v>1830</v>
      </c>
      <c r="D93" s="241" t="s">
        <v>1816</v>
      </c>
      <c r="E93" s="241" t="s">
        <v>1859</v>
      </c>
      <c r="F93" s="241" t="s">
        <v>1831</v>
      </c>
    </row>
    <row r="94" spans="1:6" s="239" customFormat="1">
      <c r="A94" s="253"/>
      <c r="B94" s="242">
        <v>15</v>
      </c>
      <c r="C94" s="241" t="s">
        <v>1846</v>
      </c>
      <c r="D94" s="241" t="s">
        <v>1824</v>
      </c>
      <c r="E94" s="241" t="s">
        <v>1860</v>
      </c>
      <c r="F94" s="241" t="s">
        <v>1832</v>
      </c>
    </row>
    <row r="95" spans="1:6" s="239" customFormat="1">
      <c r="A95" s="253"/>
      <c r="B95" s="242">
        <v>16</v>
      </c>
      <c r="C95" s="241" t="s">
        <v>1833</v>
      </c>
      <c r="D95" s="241" t="s">
        <v>1822</v>
      </c>
      <c r="E95" s="241" t="s">
        <v>1861</v>
      </c>
      <c r="F95" s="241" t="s">
        <v>1862</v>
      </c>
    </row>
    <row r="96" spans="1:6" s="239" customFormat="1">
      <c r="A96" s="253"/>
      <c r="B96" s="246">
        <v>17</v>
      </c>
      <c r="C96" s="267" t="s">
        <v>246</v>
      </c>
      <c r="D96" s="241" t="s">
        <v>1834</v>
      </c>
      <c r="E96" s="241" t="s">
        <v>1863</v>
      </c>
      <c r="F96" s="241" t="s">
        <v>1864</v>
      </c>
    </row>
    <row r="97" spans="1:6" s="239" customFormat="1">
      <c r="A97" s="253"/>
      <c r="B97" s="242">
        <v>18</v>
      </c>
      <c r="C97" s="241" t="s">
        <v>250</v>
      </c>
      <c r="D97" s="241" t="s">
        <v>1822</v>
      </c>
      <c r="E97" s="241" t="s">
        <v>1865</v>
      </c>
      <c r="F97" s="241" t="s">
        <v>1866</v>
      </c>
    </row>
    <row r="98" spans="1:6" s="239" customFormat="1">
      <c r="A98" s="253"/>
      <c r="B98" s="242">
        <v>19</v>
      </c>
      <c r="C98" s="241" t="s">
        <v>1798</v>
      </c>
      <c r="D98" s="241" t="s">
        <v>1827</v>
      </c>
      <c r="E98" s="241" t="s">
        <v>1867</v>
      </c>
      <c r="F98" s="241"/>
    </row>
    <row r="99" spans="1:6" s="239" customFormat="1">
      <c r="A99" s="253"/>
      <c r="B99" s="246">
        <v>20</v>
      </c>
      <c r="C99" s="247" t="s">
        <v>1799</v>
      </c>
      <c r="D99" s="241" t="s">
        <v>1816</v>
      </c>
      <c r="E99" s="241" t="s">
        <v>1868</v>
      </c>
      <c r="F99" s="241" t="s">
        <v>1869</v>
      </c>
    </row>
    <row r="100" spans="1:6" s="239" customFormat="1">
      <c r="A100" s="253"/>
      <c r="B100" s="246">
        <v>21</v>
      </c>
      <c r="C100" s="247" t="s">
        <v>1800</v>
      </c>
      <c r="D100" s="241" t="s">
        <v>1820</v>
      </c>
      <c r="E100" s="241"/>
      <c r="F100" s="241" t="s">
        <v>1870</v>
      </c>
    </row>
    <row r="101" spans="1:6" s="239" customFormat="1">
      <c r="A101" s="253"/>
      <c r="B101" s="246">
        <v>22</v>
      </c>
      <c r="C101" s="247" t="s">
        <v>1801</v>
      </c>
      <c r="D101" s="241" t="s">
        <v>1835</v>
      </c>
      <c r="E101" s="241"/>
      <c r="F101" s="241" t="s">
        <v>1871</v>
      </c>
    </row>
    <row r="102" spans="1:6" s="239" customFormat="1">
      <c r="A102" s="253"/>
      <c r="B102" s="246">
        <v>23</v>
      </c>
      <c r="C102" s="247" t="s">
        <v>1802</v>
      </c>
      <c r="D102" s="241" t="s">
        <v>1836</v>
      </c>
      <c r="E102" s="241" t="s">
        <v>1872</v>
      </c>
      <c r="F102" s="241" t="s">
        <v>1873</v>
      </c>
    </row>
    <row r="103" spans="1:6" s="239" customFormat="1">
      <c r="A103" s="253"/>
      <c r="B103" s="242">
        <v>24</v>
      </c>
      <c r="C103" s="241" t="s">
        <v>1803</v>
      </c>
      <c r="D103" s="241" t="s">
        <v>1837</v>
      </c>
      <c r="E103" s="241" t="s">
        <v>1874</v>
      </c>
      <c r="F103" s="241" t="s">
        <v>1875</v>
      </c>
    </row>
    <row r="104" spans="1:6" s="239" customFormat="1">
      <c r="A104" s="253"/>
      <c r="B104" s="242">
        <v>25</v>
      </c>
      <c r="C104" s="241" t="s">
        <v>1804</v>
      </c>
      <c r="D104" s="241" t="s">
        <v>1888</v>
      </c>
      <c r="E104" s="241"/>
      <c r="F104" s="241" t="s">
        <v>1875</v>
      </c>
    </row>
    <row r="105" spans="1:6" s="239" customFormat="1">
      <c r="A105" s="253"/>
      <c r="B105" s="246">
        <v>26</v>
      </c>
      <c r="C105" s="247" t="s">
        <v>1805</v>
      </c>
      <c r="D105" s="241" t="s">
        <v>1889</v>
      </c>
      <c r="E105" s="241"/>
      <c r="F105" s="241" t="s">
        <v>1876</v>
      </c>
    </row>
    <row r="106" spans="1:6" s="239" customFormat="1">
      <c r="A106" s="253"/>
      <c r="B106" s="246">
        <v>27</v>
      </c>
      <c r="C106" s="247" t="s">
        <v>1806</v>
      </c>
      <c r="D106" s="241" t="s">
        <v>1889</v>
      </c>
      <c r="E106" s="241"/>
      <c r="F106" s="241"/>
    </row>
    <row r="107" spans="1:6" s="239" customFormat="1">
      <c r="A107" s="253"/>
      <c r="B107" s="246">
        <v>28</v>
      </c>
      <c r="C107" s="247" t="s">
        <v>1807</v>
      </c>
      <c r="D107" s="241" t="s">
        <v>1889</v>
      </c>
      <c r="E107" s="241" t="s">
        <v>1877</v>
      </c>
      <c r="F107" s="241" t="s">
        <v>1878</v>
      </c>
    </row>
    <row r="108" spans="1:6" s="239" customFormat="1">
      <c r="A108" s="253"/>
      <c r="B108" s="246">
        <v>29</v>
      </c>
      <c r="C108" s="247" t="s">
        <v>1808</v>
      </c>
      <c r="D108" s="241" t="s">
        <v>1816</v>
      </c>
      <c r="E108" s="241" t="s">
        <v>1879</v>
      </c>
      <c r="F108" s="241" t="s">
        <v>1880</v>
      </c>
    </row>
    <row r="109" spans="1:6" s="239" customFormat="1">
      <c r="A109" s="253"/>
      <c r="B109" s="242">
        <v>30</v>
      </c>
      <c r="C109" s="241" t="s">
        <v>1809</v>
      </c>
      <c r="D109" s="241" t="s">
        <v>1816</v>
      </c>
      <c r="E109" s="241" t="s">
        <v>1881</v>
      </c>
      <c r="F109" s="241"/>
    </row>
    <row r="110" spans="1:6" s="239" customFormat="1">
      <c r="A110" s="253"/>
      <c r="B110" s="242">
        <v>31</v>
      </c>
      <c r="C110" s="241" t="s">
        <v>1810</v>
      </c>
      <c r="D110" s="241" t="s">
        <v>1890</v>
      </c>
      <c r="E110" s="241" t="s">
        <v>1882</v>
      </c>
      <c r="F110" s="241"/>
    </row>
    <row r="111" spans="1:6" s="239" customFormat="1">
      <c r="A111" s="253"/>
      <c r="B111" s="246">
        <v>32</v>
      </c>
      <c r="C111" s="247" t="s">
        <v>1838</v>
      </c>
      <c r="D111" s="241" t="s">
        <v>1891</v>
      </c>
      <c r="E111" s="241" t="s">
        <v>1883</v>
      </c>
      <c r="F111" s="241" t="s">
        <v>1839</v>
      </c>
    </row>
    <row r="112" spans="1:6" s="239" customFormat="1">
      <c r="A112" s="253"/>
      <c r="B112" s="246">
        <v>33</v>
      </c>
      <c r="C112" s="247" t="s">
        <v>1840</v>
      </c>
      <c r="D112" s="241" t="s">
        <v>1892</v>
      </c>
      <c r="E112" s="241" t="s">
        <v>1884</v>
      </c>
      <c r="F112" s="241" t="s">
        <v>1885</v>
      </c>
    </row>
    <row r="113" spans="2:6" s="239" customFormat="1" ht="14.25">
      <c r="B113" s="263" t="s">
        <v>1944</v>
      </c>
      <c r="C113" s="237"/>
      <c r="D113" s="237"/>
      <c r="E113" s="237"/>
      <c r="F113" s="237"/>
    </row>
    <row r="114" spans="2:6" s="239" customFormat="1" ht="14.25">
      <c r="B114" s="237"/>
      <c r="C114" s="237"/>
      <c r="D114" s="237"/>
      <c r="E114" s="237"/>
      <c r="F114" s="237"/>
    </row>
    <row r="115" spans="2:6" s="239" customFormat="1" ht="13.5">
      <c r="B115" s="254">
        <v>5</v>
      </c>
      <c r="C115" s="254" t="s">
        <v>1893</v>
      </c>
      <c r="D115" s="248" t="s">
        <v>359</v>
      </c>
      <c r="E115" s="249" t="s">
        <v>360</v>
      </c>
      <c r="F115" s="255"/>
    </row>
    <row r="116" spans="2:6" s="239" customFormat="1" ht="13.5">
      <c r="B116" s="255"/>
      <c r="C116" s="255"/>
      <c r="D116" s="250" t="s">
        <v>361</v>
      </c>
      <c r="E116" s="250" t="s">
        <v>362</v>
      </c>
      <c r="F116" s="255"/>
    </row>
    <row r="117" spans="2:6" s="239" customFormat="1" ht="13.5">
      <c r="B117" s="255"/>
      <c r="C117" s="255"/>
      <c r="D117" s="250" t="s">
        <v>363</v>
      </c>
      <c r="E117" s="250" t="s">
        <v>364</v>
      </c>
      <c r="F117" s="255"/>
    </row>
    <row r="118" spans="2:6" s="239" customFormat="1" ht="13.5">
      <c r="B118" s="255"/>
      <c r="C118" s="255"/>
      <c r="D118" s="250" t="s">
        <v>365</v>
      </c>
      <c r="E118" s="250" t="s">
        <v>366</v>
      </c>
      <c r="F118" s="255"/>
    </row>
    <row r="119" spans="2:6" s="239" customFormat="1" ht="13.5">
      <c r="B119" s="255"/>
      <c r="C119" s="255"/>
      <c r="D119" s="250" t="s">
        <v>1894</v>
      </c>
      <c r="E119" s="250" t="s">
        <v>367</v>
      </c>
      <c r="F119" s="255"/>
    </row>
    <row r="120" spans="2:6" s="239" customFormat="1" ht="13.5">
      <c r="B120" s="255"/>
      <c r="C120" s="255"/>
      <c r="D120" s="250" t="s">
        <v>368</v>
      </c>
      <c r="E120" s="250" t="s">
        <v>369</v>
      </c>
      <c r="F120" s="255"/>
    </row>
    <row r="121" spans="2:6" s="239" customFormat="1" ht="13.5">
      <c r="B121" s="255"/>
      <c r="C121" s="255"/>
      <c r="D121" s="250" t="s">
        <v>370</v>
      </c>
      <c r="E121" s="250" t="s">
        <v>371</v>
      </c>
      <c r="F121" s="255"/>
    </row>
    <row r="122" spans="2:6" s="239" customFormat="1" ht="13.5">
      <c r="B122" s="255"/>
      <c r="C122" s="255"/>
      <c r="D122" s="250" t="s">
        <v>372</v>
      </c>
      <c r="E122" s="250" t="s">
        <v>373</v>
      </c>
      <c r="F122" s="255"/>
    </row>
    <row r="123" spans="2:6" s="239" customFormat="1" ht="13.5">
      <c r="B123" s="255"/>
      <c r="C123" s="255"/>
      <c r="D123" s="250" t="s">
        <v>374</v>
      </c>
      <c r="E123" s="250" t="s">
        <v>375</v>
      </c>
      <c r="F123" s="255"/>
    </row>
    <row r="124" spans="2:6" s="239" customFormat="1" ht="13.5">
      <c r="B124" s="255"/>
      <c r="C124" s="255"/>
      <c r="D124" s="256"/>
      <c r="E124" s="256"/>
      <c r="F124" s="255"/>
    </row>
    <row r="125" spans="2:6" s="239" customFormat="1" ht="13.5">
      <c r="B125" s="254">
        <v>6</v>
      </c>
      <c r="C125" s="254" t="s">
        <v>1851</v>
      </c>
      <c r="D125" s="248" t="s">
        <v>1896</v>
      </c>
      <c r="E125" s="451" t="s">
        <v>1921</v>
      </c>
      <c r="F125" s="451"/>
    </row>
    <row r="126" spans="2:6" s="239" customFormat="1" ht="13.5">
      <c r="B126" s="255"/>
      <c r="C126" s="255"/>
      <c r="D126" s="259" t="s">
        <v>376</v>
      </c>
      <c r="E126" s="251" t="s">
        <v>1897</v>
      </c>
      <c r="F126" s="252"/>
    </row>
    <row r="127" spans="2:6" s="239" customFormat="1" ht="13.5">
      <c r="B127" s="255"/>
      <c r="C127" s="255"/>
      <c r="D127" s="260"/>
      <c r="E127" s="251" t="s">
        <v>1922</v>
      </c>
      <c r="F127" s="252"/>
    </row>
    <row r="128" spans="2:6" s="239" customFormat="1" ht="13.5">
      <c r="B128" s="255"/>
      <c r="C128" s="255"/>
      <c r="D128" s="260"/>
      <c r="E128" s="251" t="s">
        <v>377</v>
      </c>
      <c r="F128" s="252"/>
    </row>
    <row r="129" spans="2:6" s="239" customFormat="1" ht="13.5">
      <c r="B129" s="255"/>
      <c r="C129" s="255"/>
      <c r="D129" s="261"/>
      <c r="E129" s="251" t="s">
        <v>378</v>
      </c>
      <c r="F129" s="252"/>
    </row>
    <row r="130" spans="2:6" s="239" customFormat="1" ht="13.5">
      <c r="B130" s="255"/>
      <c r="C130" s="255"/>
      <c r="D130" s="259" t="s">
        <v>379</v>
      </c>
      <c r="E130" s="251" t="s">
        <v>1949</v>
      </c>
      <c r="F130" s="252"/>
    </row>
    <row r="131" spans="2:6" s="239" customFormat="1" ht="13.5">
      <c r="B131" s="255"/>
      <c r="C131" s="255"/>
      <c r="D131" s="260"/>
      <c r="E131" s="262" t="s">
        <v>1898</v>
      </c>
      <c r="F131" s="252"/>
    </row>
    <row r="132" spans="2:6" s="239" customFormat="1" ht="13.5">
      <c r="B132" s="255"/>
      <c r="C132" s="255"/>
      <c r="D132" s="260"/>
      <c r="E132" s="262" t="s">
        <v>1923</v>
      </c>
      <c r="F132" s="252"/>
    </row>
    <row r="133" spans="2:6" s="239" customFormat="1" ht="13.5">
      <c r="B133" s="255"/>
      <c r="C133" s="255"/>
      <c r="D133" s="261"/>
      <c r="E133" s="251" t="s">
        <v>378</v>
      </c>
      <c r="F133" s="252"/>
    </row>
    <row r="134" spans="2:6" s="239" customFormat="1" ht="13.5">
      <c r="B134" s="255"/>
      <c r="C134" s="255"/>
      <c r="D134" s="259" t="s">
        <v>1924</v>
      </c>
      <c r="E134" s="251" t="s">
        <v>380</v>
      </c>
      <c r="F134" s="252"/>
    </row>
    <row r="135" spans="2:6" s="239" customFormat="1" ht="13.5">
      <c r="B135" s="255"/>
      <c r="C135" s="255"/>
      <c r="D135" s="261"/>
      <c r="E135" s="251" t="s">
        <v>378</v>
      </c>
      <c r="F135" s="252"/>
    </row>
    <row r="136" spans="2:6" s="239" customFormat="1" ht="13.5">
      <c r="B136" s="255"/>
      <c r="C136" s="255"/>
      <c r="D136" s="259" t="s">
        <v>1899</v>
      </c>
      <c r="E136" s="251" t="s">
        <v>1925</v>
      </c>
      <c r="F136" s="252"/>
    </row>
    <row r="137" spans="2:6" s="239" customFormat="1" ht="13.5">
      <c r="B137" s="255"/>
      <c r="C137" s="255"/>
      <c r="D137" s="260"/>
      <c r="E137" s="251" t="s">
        <v>381</v>
      </c>
      <c r="F137" s="252"/>
    </row>
    <row r="138" spans="2:6" s="239" customFormat="1" ht="13.5">
      <c r="B138" s="255"/>
      <c r="C138" s="255"/>
      <c r="D138" s="260"/>
      <c r="E138" s="251" t="s">
        <v>382</v>
      </c>
      <c r="F138" s="252"/>
    </row>
    <row r="139" spans="2:6" s="239" customFormat="1" ht="13.5">
      <c r="B139" s="255"/>
      <c r="C139" s="255"/>
      <c r="D139" s="260"/>
      <c r="E139" s="251" t="s">
        <v>383</v>
      </c>
      <c r="F139" s="252"/>
    </row>
    <row r="140" spans="2:6" s="239" customFormat="1" ht="13.5">
      <c r="B140" s="255"/>
      <c r="C140" s="255"/>
      <c r="D140" s="260"/>
      <c r="E140" s="251" t="s">
        <v>1900</v>
      </c>
      <c r="F140" s="252"/>
    </row>
    <row r="141" spans="2:6" s="239" customFormat="1" ht="13.5">
      <c r="B141" s="255"/>
      <c r="C141" s="255"/>
      <c r="D141" s="261"/>
      <c r="E141" s="251" t="s">
        <v>378</v>
      </c>
      <c r="F141" s="252"/>
    </row>
    <row r="142" spans="2:6" s="239" customFormat="1" ht="13.5">
      <c r="B142" s="255"/>
      <c r="C142" s="255"/>
      <c r="D142" s="259" t="s">
        <v>368</v>
      </c>
      <c r="E142" s="251" t="s">
        <v>1968</v>
      </c>
      <c r="F142" s="252"/>
    </row>
    <row r="143" spans="2:6" s="239" customFormat="1" ht="13.5">
      <c r="B143" s="255"/>
      <c r="C143" s="255"/>
      <c r="D143" s="261" t="s">
        <v>1926</v>
      </c>
      <c r="E143" s="251" t="s">
        <v>378</v>
      </c>
      <c r="F143" s="252"/>
    </row>
    <row r="144" spans="2:6" s="239" customFormat="1" ht="13.5">
      <c r="B144" s="255"/>
      <c r="C144" s="255"/>
      <c r="D144" s="259" t="s">
        <v>1901</v>
      </c>
      <c r="E144" s="251" t="s">
        <v>384</v>
      </c>
      <c r="F144" s="252"/>
    </row>
    <row r="145" spans="2:6" s="239" customFormat="1" ht="13.5">
      <c r="B145" s="255"/>
      <c r="C145" s="255"/>
      <c r="D145" s="260" t="s">
        <v>1902</v>
      </c>
      <c r="E145" s="251" t="s">
        <v>385</v>
      </c>
      <c r="F145" s="252"/>
    </row>
    <row r="146" spans="2:6" s="239" customFormat="1" ht="13.5">
      <c r="B146" s="255"/>
      <c r="C146" s="255"/>
      <c r="D146" s="260"/>
      <c r="E146" s="251" t="s">
        <v>1903</v>
      </c>
      <c r="F146" s="252"/>
    </row>
    <row r="147" spans="2:6" s="239" customFormat="1" ht="13.5">
      <c r="B147" s="255"/>
      <c r="C147" s="255"/>
      <c r="D147" s="261"/>
      <c r="E147" s="251" t="s">
        <v>378</v>
      </c>
      <c r="F147" s="252"/>
    </row>
    <row r="148" spans="2:6" s="239" customFormat="1" ht="13.5">
      <c r="B148" s="255"/>
      <c r="C148" s="255"/>
      <c r="D148" s="259" t="s">
        <v>1904</v>
      </c>
      <c r="E148" s="251" t="s">
        <v>1905</v>
      </c>
      <c r="F148" s="252"/>
    </row>
    <row r="149" spans="2:6" s="239" customFormat="1" ht="13.5">
      <c r="B149" s="255"/>
      <c r="C149" s="255"/>
      <c r="D149" s="261"/>
      <c r="E149" s="251" t="s">
        <v>1906</v>
      </c>
      <c r="F149" s="252"/>
    </row>
    <row r="150" spans="2:6" s="239" customFormat="1" ht="13.5">
      <c r="B150" s="255"/>
      <c r="C150" s="255"/>
      <c r="D150" s="250" t="s">
        <v>1927</v>
      </c>
      <c r="E150" s="251" t="s">
        <v>378</v>
      </c>
      <c r="F150" s="252"/>
    </row>
    <row r="151" spans="2:6" s="239" customFormat="1" ht="13.5">
      <c r="B151" s="255"/>
      <c r="C151" s="255"/>
      <c r="D151" s="255"/>
      <c r="E151" s="255"/>
      <c r="F151" s="255"/>
    </row>
    <row r="152" spans="2:6" s="239" customFormat="1" ht="13.5">
      <c r="B152" s="254">
        <v>7</v>
      </c>
      <c r="C152" s="254" t="s">
        <v>1907</v>
      </c>
      <c r="D152" s="249" t="s">
        <v>1811</v>
      </c>
      <c r="E152" s="249" t="s">
        <v>1907</v>
      </c>
      <c r="F152" s="255"/>
    </row>
    <row r="153" spans="2:6" s="239" customFormat="1" ht="13.5">
      <c r="B153" s="255"/>
      <c r="C153" s="255"/>
      <c r="D153" s="250" t="s">
        <v>361</v>
      </c>
      <c r="E153" s="250" t="s">
        <v>1908</v>
      </c>
      <c r="F153" s="255"/>
    </row>
    <row r="154" spans="2:6" s="239" customFormat="1" ht="13.5">
      <c r="B154" s="255"/>
      <c r="C154" s="255"/>
      <c r="D154" s="250" t="s">
        <v>363</v>
      </c>
      <c r="E154" s="250" t="s">
        <v>1909</v>
      </c>
      <c r="F154" s="255"/>
    </row>
    <row r="155" spans="2:6" s="239" customFormat="1" ht="13.5">
      <c r="B155" s="255"/>
      <c r="C155" s="255"/>
      <c r="D155" s="250" t="s">
        <v>365</v>
      </c>
      <c r="E155" s="250" t="s">
        <v>1910</v>
      </c>
      <c r="F155" s="255"/>
    </row>
    <row r="156" spans="2:6" s="239" customFormat="1" ht="13.5">
      <c r="B156" s="255"/>
      <c r="C156" s="255"/>
      <c r="D156" s="259" t="s">
        <v>1812</v>
      </c>
      <c r="E156" s="250" t="s">
        <v>1928</v>
      </c>
      <c r="F156" s="255"/>
    </row>
    <row r="157" spans="2:6" s="239" customFormat="1" ht="13.5">
      <c r="B157" s="255"/>
      <c r="C157" s="255"/>
      <c r="D157" s="261"/>
      <c r="E157" s="250" t="s">
        <v>1911</v>
      </c>
      <c r="F157" s="255"/>
    </row>
    <row r="158" spans="2:6" s="239" customFormat="1" ht="13.5">
      <c r="B158" s="255"/>
      <c r="C158" s="255"/>
      <c r="D158" s="250" t="s">
        <v>368</v>
      </c>
      <c r="E158" s="250" t="s">
        <v>1910</v>
      </c>
      <c r="F158" s="255"/>
    </row>
    <row r="159" spans="2:6" s="239" customFormat="1" ht="13.5">
      <c r="B159" s="255"/>
      <c r="C159" s="255"/>
      <c r="D159" s="259" t="s">
        <v>1901</v>
      </c>
      <c r="E159" s="250" t="s">
        <v>1928</v>
      </c>
      <c r="F159" s="255"/>
    </row>
    <row r="160" spans="2:6" s="239" customFormat="1" ht="13.5">
      <c r="B160" s="255"/>
      <c r="C160" s="255"/>
      <c r="D160" s="261"/>
      <c r="E160" s="250" t="s">
        <v>1912</v>
      </c>
      <c r="F160" s="255"/>
    </row>
    <row r="161" spans="2:6" s="239" customFormat="1" ht="13.5">
      <c r="B161" s="255"/>
      <c r="C161" s="255"/>
      <c r="D161" s="250" t="s">
        <v>372</v>
      </c>
      <c r="E161" s="250" t="s">
        <v>1910</v>
      </c>
      <c r="F161" s="255"/>
    </row>
    <row r="162" spans="2:6" s="239" customFormat="1" ht="13.5">
      <c r="B162" s="255"/>
      <c r="C162" s="255"/>
      <c r="D162" s="250" t="s">
        <v>374</v>
      </c>
      <c r="E162" s="250" t="s">
        <v>1910</v>
      </c>
      <c r="F162" s="255"/>
    </row>
    <row r="163" spans="2:6" s="239" customFormat="1" ht="13.5">
      <c r="B163" s="255"/>
      <c r="C163" s="255"/>
      <c r="D163" s="256"/>
      <c r="E163" s="256"/>
      <c r="F163" s="255"/>
    </row>
    <row r="164" spans="2:6" s="239" customFormat="1" ht="13.5">
      <c r="B164" s="254">
        <v>9</v>
      </c>
      <c r="C164" s="254" t="s">
        <v>1913</v>
      </c>
      <c r="D164" s="249" t="s">
        <v>1811</v>
      </c>
      <c r="E164" s="249" t="s">
        <v>1913</v>
      </c>
      <c r="F164" s="255"/>
    </row>
    <row r="165" spans="2:6" s="239" customFormat="1" ht="13.5">
      <c r="B165" s="255"/>
      <c r="C165" s="255"/>
      <c r="D165" s="250" t="s">
        <v>361</v>
      </c>
      <c r="E165" s="250" t="s">
        <v>1914</v>
      </c>
      <c r="F165" s="255"/>
    </row>
    <row r="166" spans="2:6" s="239" customFormat="1" ht="13.5">
      <c r="B166" s="255"/>
      <c r="C166" s="255"/>
      <c r="D166" s="250" t="s">
        <v>363</v>
      </c>
      <c r="E166" s="250" t="s">
        <v>1915</v>
      </c>
      <c r="F166" s="255"/>
    </row>
    <row r="167" spans="2:6" s="239" customFormat="1" ht="13.5">
      <c r="B167" s="255"/>
      <c r="C167" s="255"/>
      <c r="D167" s="250" t="s">
        <v>365</v>
      </c>
      <c r="E167" s="250" t="s">
        <v>1915</v>
      </c>
      <c r="F167" s="255"/>
    </row>
    <row r="168" spans="2:6" s="239" customFormat="1" ht="13.5">
      <c r="B168" s="255"/>
      <c r="C168" s="255"/>
      <c r="D168" s="259" t="s">
        <v>1812</v>
      </c>
      <c r="E168" s="250" t="s">
        <v>1916</v>
      </c>
      <c r="F168" s="255"/>
    </row>
    <row r="169" spans="2:6" s="239" customFormat="1" ht="13.5">
      <c r="B169" s="255"/>
      <c r="C169" s="255"/>
      <c r="D169" s="250" t="s">
        <v>368</v>
      </c>
      <c r="E169" s="250" t="s">
        <v>1915</v>
      </c>
      <c r="F169" s="255"/>
    </row>
    <row r="170" spans="2:6" s="239" customFormat="1" ht="13.5">
      <c r="B170" s="255"/>
      <c r="C170" s="255"/>
      <c r="D170" s="259" t="s">
        <v>1901</v>
      </c>
      <c r="E170" s="250" t="s">
        <v>1917</v>
      </c>
      <c r="F170" s="255"/>
    </row>
    <row r="171" spans="2:6" s="239" customFormat="1" ht="13.5">
      <c r="B171" s="255"/>
      <c r="C171" s="255"/>
      <c r="D171" s="250" t="s">
        <v>372</v>
      </c>
      <c r="E171" s="250" t="s">
        <v>1918</v>
      </c>
      <c r="F171" s="255"/>
    </row>
    <row r="172" spans="2:6" s="239" customFormat="1" ht="13.5">
      <c r="B172" s="255"/>
      <c r="C172" s="255"/>
      <c r="D172" s="250" t="s">
        <v>374</v>
      </c>
      <c r="E172" s="250" t="s">
        <v>1918</v>
      </c>
      <c r="F172" s="255"/>
    </row>
    <row r="173" spans="2:6" s="239" customFormat="1" ht="13.5">
      <c r="B173" s="255"/>
      <c r="C173" s="255"/>
      <c r="D173" s="256"/>
      <c r="E173" s="256"/>
      <c r="F173" s="255"/>
    </row>
    <row r="174" spans="2:6" s="239" customFormat="1" ht="13.5">
      <c r="B174" s="254">
        <v>11</v>
      </c>
      <c r="C174" s="254" t="s">
        <v>1919</v>
      </c>
      <c r="D174" s="249" t="s">
        <v>1811</v>
      </c>
      <c r="E174" s="249" t="s">
        <v>1919</v>
      </c>
      <c r="F174" s="255"/>
    </row>
    <row r="175" spans="2:6" s="239" customFormat="1" ht="13.5">
      <c r="B175" s="255"/>
      <c r="C175" s="255"/>
      <c r="D175" s="250" t="s">
        <v>361</v>
      </c>
      <c r="E175" s="250" t="s">
        <v>1929</v>
      </c>
      <c r="F175" s="255"/>
    </row>
    <row r="176" spans="2:6" s="239" customFormat="1" ht="13.5">
      <c r="B176" s="255"/>
      <c r="C176" s="255"/>
      <c r="D176" s="250" t="s">
        <v>363</v>
      </c>
      <c r="E176" s="250" t="s">
        <v>1930</v>
      </c>
      <c r="F176" s="255"/>
    </row>
    <row r="177" spans="2:7" s="239" customFormat="1" ht="13.5">
      <c r="B177" s="255"/>
      <c r="C177" s="255"/>
      <c r="D177" s="250" t="s">
        <v>1931</v>
      </c>
      <c r="E177" s="250" t="s">
        <v>1932</v>
      </c>
      <c r="F177" s="255"/>
    </row>
    <row r="178" spans="2:7" s="239" customFormat="1" ht="13.5">
      <c r="B178" s="255"/>
      <c r="C178" s="255"/>
      <c r="D178" s="259" t="s">
        <v>1812</v>
      </c>
      <c r="E178" s="250" t="s">
        <v>1933</v>
      </c>
      <c r="F178" s="255"/>
    </row>
    <row r="179" spans="2:7" s="239" customFormat="1" ht="13.5">
      <c r="B179" s="255"/>
      <c r="C179" s="255"/>
      <c r="D179" s="250" t="s">
        <v>368</v>
      </c>
      <c r="E179" s="250">
        <v>1</v>
      </c>
      <c r="F179" s="255"/>
    </row>
    <row r="180" spans="2:7" s="239" customFormat="1" ht="13.5">
      <c r="B180" s="255"/>
      <c r="C180" s="255"/>
      <c r="D180" s="259" t="s">
        <v>1895</v>
      </c>
      <c r="E180" s="250" t="s">
        <v>1934</v>
      </c>
      <c r="F180" s="255"/>
    </row>
    <row r="181" spans="2:7" s="239" customFormat="1" ht="13.5">
      <c r="B181" s="255"/>
      <c r="C181" s="255"/>
      <c r="D181" s="250" t="s">
        <v>372</v>
      </c>
      <c r="E181" s="250" t="s">
        <v>1920</v>
      </c>
      <c r="F181" s="255"/>
    </row>
    <row r="182" spans="2:7" s="239" customFormat="1" ht="13.5">
      <c r="B182" s="255"/>
      <c r="C182" s="255"/>
      <c r="D182" s="250" t="s">
        <v>374</v>
      </c>
      <c r="E182" s="250" t="s">
        <v>1920</v>
      </c>
      <c r="F182" s="255"/>
    </row>
    <row r="183" spans="2:7" s="239" customFormat="1">
      <c r="B183" s="238"/>
    </row>
    <row r="184" spans="2:7" s="85" customFormat="1" ht="18.75">
      <c r="B184" s="227" t="s">
        <v>1766</v>
      </c>
      <c r="G184" s="78"/>
    </row>
    <row r="185" spans="2:7" s="85" customFormat="1">
      <c r="B185" s="100"/>
      <c r="G185" s="78"/>
    </row>
    <row r="186" spans="2:7" s="85" customFormat="1" ht="13.5">
      <c r="B186" s="230" t="s">
        <v>1767</v>
      </c>
      <c r="G186" s="78"/>
    </row>
    <row r="187" spans="2:7" s="85" customFormat="1" ht="12.75" customHeight="1">
      <c r="B187" s="230" t="s">
        <v>201</v>
      </c>
      <c r="G187" s="78"/>
    </row>
    <row r="188" spans="2:7" s="85" customFormat="1" ht="12.75" customHeight="1">
      <c r="B188" s="230" t="s">
        <v>202</v>
      </c>
      <c r="G188" s="78"/>
    </row>
    <row r="189" spans="2:7" s="85" customFormat="1" ht="12.75" customHeight="1">
      <c r="B189" s="230" t="s">
        <v>204</v>
      </c>
      <c r="G189" s="78"/>
    </row>
    <row r="190" spans="2:7" s="85" customFormat="1" ht="12.75" customHeight="1">
      <c r="B190" s="230" t="s">
        <v>203</v>
      </c>
      <c r="G190" s="78"/>
    </row>
    <row r="191" spans="2:7" s="85" customFormat="1">
      <c r="B191" s="101"/>
      <c r="C191" s="78"/>
      <c r="D191" s="78"/>
      <c r="E191" s="78"/>
      <c r="F191" s="79"/>
      <c r="G191" s="78"/>
    </row>
    <row r="192" spans="2:7" s="85" customFormat="1" ht="13.5">
      <c r="B192" s="231" t="s">
        <v>387</v>
      </c>
      <c r="C192" s="78"/>
      <c r="D192" s="78"/>
      <c r="E192" s="78"/>
      <c r="F192" s="79"/>
      <c r="G192" s="78"/>
    </row>
    <row r="193" spans="2:9" s="85" customFormat="1">
      <c r="B193" s="82"/>
      <c r="D193" s="78"/>
      <c r="G193" s="78"/>
    </row>
    <row r="194" spans="2:9">
      <c r="B194" s="79"/>
      <c r="C194" s="79"/>
      <c r="G194" s="78"/>
      <c r="H194" s="78"/>
      <c r="I194" s="78"/>
    </row>
    <row r="195" spans="2:9">
      <c r="B195" s="79"/>
      <c r="C195" s="79"/>
      <c r="G195" s="78"/>
      <c r="H195" s="78"/>
      <c r="I195" s="78"/>
    </row>
    <row r="196" spans="2:9">
      <c r="B196" s="79"/>
      <c r="C196" s="79"/>
      <c r="G196" s="78"/>
      <c r="H196" s="78"/>
      <c r="I196" s="78"/>
    </row>
    <row r="197" spans="2:9">
      <c r="B197" s="79"/>
      <c r="C197" s="79"/>
      <c r="G197" s="78"/>
      <c r="H197" s="78"/>
      <c r="I197" s="78"/>
    </row>
    <row r="198" spans="2:9">
      <c r="B198" s="79"/>
      <c r="C198" s="79"/>
      <c r="G198" s="78"/>
      <c r="H198" s="78"/>
      <c r="I198" s="78"/>
    </row>
    <row r="199" spans="2:9">
      <c r="B199" s="79"/>
      <c r="C199" s="79"/>
      <c r="G199" s="78"/>
      <c r="H199" s="78"/>
      <c r="I199" s="78"/>
    </row>
    <row r="200" spans="2:9">
      <c r="B200" s="79"/>
      <c r="C200" s="79"/>
      <c r="G200" s="78"/>
      <c r="H200" s="78"/>
      <c r="I200" s="78"/>
    </row>
    <row r="201" spans="2:9">
      <c r="B201" s="79"/>
      <c r="C201" s="79"/>
      <c r="G201" s="78"/>
      <c r="H201" s="78"/>
      <c r="I201" s="78"/>
    </row>
    <row r="202" spans="2:9">
      <c r="B202" s="79"/>
      <c r="C202" s="79"/>
      <c r="G202" s="78"/>
      <c r="H202" s="78"/>
      <c r="I202" s="78"/>
    </row>
    <row r="203" spans="2:9">
      <c r="B203" s="79"/>
      <c r="C203" s="79"/>
      <c r="G203" s="78"/>
      <c r="H203" s="78"/>
      <c r="I203" s="78"/>
    </row>
    <row r="204" spans="2:9">
      <c r="B204" s="79"/>
      <c r="C204" s="79"/>
      <c r="G204" s="78"/>
      <c r="H204" s="78"/>
      <c r="I204" s="78"/>
    </row>
    <row r="205" spans="2:9">
      <c r="B205" s="79"/>
      <c r="C205" s="79"/>
      <c r="G205" s="78"/>
      <c r="H205" s="78"/>
      <c r="I205" s="78"/>
    </row>
    <row r="206" spans="2:9">
      <c r="B206" s="79"/>
      <c r="C206" s="79"/>
      <c r="G206" s="78"/>
      <c r="H206" s="78"/>
      <c r="I206" s="78"/>
    </row>
    <row r="207" spans="2:9">
      <c r="B207" s="79"/>
      <c r="C207" s="79"/>
      <c r="G207" s="78"/>
      <c r="H207" s="78"/>
      <c r="I207" s="78"/>
    </row>
  </sheetData>
  <mergeCells count="1">
    <mergeCell ref="E125:F125"/>
  </mergeCells>
  <phoneticPr fontId="3" type="noConversion"/>
  <pageMargins left="0.7" right="0.7" top="0.75" bottom="0.75" header="0.3" footer="0.3"/>
  <pageSetup paperSize="9" scale="4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7</vt:i4>
      </vt:variant>
    </vt:vector>
  </HeadingPairs>
  <TitlesOfParts>
    <vt:vector size="17" baseType="lpstr">
      <vt:lpstr>작성방법</vt:lpstr>
      <vt:lpstr>운용사코드</vt:lpstr>
      <vt:lpstr>1.평가대상펀드리스트</vt:lpstr>
      <vt:lpstr>2.사무수탁사 확인서</vt:lpstr>
      <vt:lpstr>3.인력현황</vt:lpstr>
      <vt:lpstr>4.퇴사자</vt:lpstr>
      <vt:lpstr>5.자본건전성</vt:lpstr>
      <vt:lpstr>6.금융감독기관 제재사항</vt:lpstr>
      <vt:lpstr>7.TEXT파일</vt:lpstr>
      <vt:lpstr>8. 파일작성자 연락처</vt:lpstr>
      <vt:lpstr>'1.평가대상펀드리스트'!Print_Area</vt:lpstr>
      <vt:lpstr>'2.사무수탁사 확인서'!Print_Area</vt:lpstr>
      <vt:lpstr>'3.인력현황'!Print_Area</vt:lpstr>
      <vt:lpstr>'4.퇴사자'!Print_Area</vt:lpstr>
      <vt:lpstr>'5.자본건전성'!Print_Area</vt:lpstr>
      <vt:lpstr>'8. 파일작성자 연락처'!Print_Area</vt:lpstr>
      <vt:lpstr>작성방법!Print_Area</vt:lpstr>
    </vt:vector>
  </TitlesOfParts>
  <Company>제로인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KBIZ</cp:lastModifiedBy>
  <cp:lastPrinted>2016-10-18T10:38:10Z</cp:lastPrinted>
  <dcterms:created xsi:type="dcterms:W3CDTF">2006-04-19T04:50:46Z</dcterms:created>
  <dcterms:modified xsi:type="dcterms:W3CDTF">2020-06-25T06:36:45Z</dcterms:modified>
</cp:coreProperties>
</file>